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保険課\短期給付事務の手引き\各市送付用　申請用紙CD-R\令和７年度　各種申請書\適用関係\適３５－１　組合員住所登録・変更申請書\"/>
    </mc:Choice>
  </mc:AlternateContent>
  <xr:revisionPtr revIDLastSave="0" documentId="13_ncr:1_{CC1A6EF3-FDF1-49E3-A63F-66423E5C6D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組合員住所変更申請書(記入例)" sheetId="44" r:id="rId1"/>
    <sheet name="入力シート" sheetId="45" r:id="rId2"/>
  </sheets>
  <definedNames>
    <definedName name="_xlnm.Print_Area" localSheetId="0">'組合員住所変更申請書(記入例)'!$A$1:$BW$101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2" i="44" l="1"/>
  <c r="U44" i="44"/>
  <c r="U36" i="44"/>
  <c r="AF40" i="44"/>
  <c r="O40" i="44"/>
  <c r="BS54" i="44"/>
  <c r="BO54" i="44"/>
  <c r="BK54" i="44"/>
  <c r="BG54" i="44"/>
  <c r="BC54" i="44"/>
  <c r="AY54" i="44"/>
  <c r="AU54" i="44"/>
  <c r="AQ54" i="44"/>
  <c r="AM54" i="44"/>
  <c r="AI54" i="44"/>
  <c r="AE54" i="44"/>
  <c r="AA54" i="44"/>
  <c r="W54" i="44"/>
  <c r="S54" i="44"/>
  <c r="O54" i="44"/>
  <c r="BS46" i="44"/>
  <c r="BO46" i="44"/>
  <c r="BK46" i="44"/>
  <c r="BG46" i="44"/>
  <c r="BC46" i="44"/>
  <c r="AY46" i="44"/>
  <c r="AU46" i="44"/>
  <c r="AQ46" i="44"/>
  <c r="AM46" i="44"/>
  <c r="AI46" i="44"/>
  <c r="AE46" i="44"/>
  <c r="AA46" i="44"/>
  <c r="W46" i="44"/>
  <c r="S46" i="44"/>
  <c r="O46" i="44"/>
  <c r="O32" i="44"/>
  <c r="AQ32" i="44"/>
  <c r="AM32" i="44"/>
  <c r="AI32" i="44"/>
  <c r="AE32" i="44"/>
  <c r="W32" i="44"/>
  <c r="S32" i="44"/>
  <c r="AS17" i="44" l="1"/>
  <c r="BI12" i="44"/>
  <c r="AS12" i="44"/>
</calcChain>
</file>

<file path=xl/sharedStrings.xml><?xml version="1.0" encoding="utf-8"?>
<sst xmlns="http://schemas.openxmlformats.org/spreadsheetml/2006/main" count="77" uniqueCount="63">
  <si>
    <t>氏名</t>
    <rPh sb="0" eb="2">
      <t>シメイ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</si>
  <si>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</si>
  <si>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</si>
  <si>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フリガナ</t>
    <phoneticPr fontId="1"/>
  </si>
  <si>
    <t>組合員情報欄</t>
    <rPh sb="0" eb="3">
      <t>クミアイイン</t>
    </rPh>
    <rPh sb="3" eb="5">
      <t>ジョウホウ</t>
    </rPh>
    <rPh sb="5" eb="6">
      <t>ラン</t>
    </rPh>
    <phoneticPr fontId="1"/>
  </si>
  <si>
    <t>　　愛知県都市職員共済組合理事長  様</t>
    <rPh sb="2" eb="13">
      <t>アイチケントシショクインキョウサイクミアイ</t>
    </rPh>
    <rPh sb="13" eb="16">
      <t>リジチョウ</t>
    </rPh>
    <rPh sb="18" eb="19">
      <t>サマ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</si>
  <si>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</si>
  <si>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</si>
  <si>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</si>
  <si>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</si>
  <si>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</si>
  <si>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1"/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</si>
  <si>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"/>
  </si>
  <si>
    <t>職 名</t>
    <rPh sb="0" eb="3">
      <t>ショクメイ</t>
    </rPh>
    <phoneticPr fontId="1"/>
  </si>
  <si>
    <t>所属所長</t>
    <rPh sb="0" eb="2">
      <t>ショゾク</t>
    </rPh>
    <rPh sb="2" eb="4">
      <t>ショチョウ</t>
    </rPh>
    <phoneticPr fontId="1"/>
  </si>
  <si>
    <t>氏 名</t>
    <rPh sb="0" eb="3">
      <t>シメイ</t>
    </rPh>
    <phoneticPr fontId="1"/>
  </si>
  <si>
    <t>　下記のとおり変更したので申請します。</t>
    <rPh sb="1" eb="3">
      <t>カキ</t>
    </rPh>
    <rPh sb="7" eb="9">
      <t>ヘンコウ</t>
    </rPh>
    <rPh sb="13" eb="15">
      <t>シンセイ</t>
    </rPh>
    <phoneticPr fontId="1"/>
  </si>
  <si>
    <t>郵便番号</t>
    <rPh sb="0" eb="4">
      <t>ユウビンバンゴウ</t>
    </rPh>
    <phoneticPr fontId="1"/>
  </si>
  <si>
    <t>都　道
府　県</t>
    <rPh sb="0" eb="1">
      <t>ミヤコ</t>
    </rPh>
    <rPh sb="2" eb="3">
      <t>ミチ</t>
    </rPh>
    <rPh sb="4" eb="5">
      <t>フ</t>
    </rPh>
    <rPh sb="6" eb="7">
      <t>ケン</t>
    </rPh>
    <phoneticPr fontId="1"/>
  </si>
  <si>
    <t>都道府県
市 区 郡</t>
    <rPh sb="0" eb="4">
      <t>トドウフケン</t>
    </rPh>
    <rPh sb="5" eb="6">
      <t>シ</t>
    </rPh>
    <rPh sb="7" eb="8">
      <t>ク</t>
    </rPh>
    <rPh sb="9" eb="10">
      <t>グン</t>
    </rPh>
    <phoneticPr fontId="1"/>
  </si>
  <si>
    <t>町村・番地</t>
    <rPh sb="0" eb="2">
      <t>チョウソン</t>
    </rPh>
    <rPh sb="3" eb="5">
      <t>バンチ</t>
    </rPh>
    <phoneticPr fontId="1"/>
  </si>
  <si>
    <t>変 更 年 月 日</t>
    <rPh sb="0" eb="1">
      <t>ヘン</t>
    </rPh>
    <rPh sb="2" eb="3">
      <t>サラ</t>
    </rPh>
    <rPh sb="4" eb="5">
      <t>トシ</t>
    </rPh>
    <rPh sb="6" eb="7">
      <t>ツキ</t>
    </rPh>
    <rPh sb="8" eb="9">
      <t>ヒ</t>
    </rPh>
    <phoneticPr fontId="1"/>
  </si>
  <si>
    <t>変　更　後　住　所</t>
    <rPh sb="0" eb="1">
      <t>ヘン</t>
    </rPh>
    <rPh sb="2" eb="3">
      <t>サラ</t>
    </rPh>
    <rPh sb="4" eb="5">
      <t>ゴ</t>
    </rPh>
    <rPh sb="6" eb="7">
      <t>ジュウ</t>
    </rPh>
    <rPh sb="8" eb="9">
      <t>ショ</t>
    </rPh>
    <phoneticPr fontId="1"/>
  </si>
  <si>
    <t>（注意事項）</t>
    <rPh sb="1" eb="3">
      <t>チュウイ</t>
    </rPh>
    <rPh sb="3" eb="5">
      <t>ジコウ</t>
    </rPh>
    <phoneticPr fontId="1"/>
  </si>
  <si>
    <t>　　（例）　１丁目２番地３　→　１－２－３　　　　　　自治センター５０２号室　→　ジチセンター５０２ゴウシツ</t>
    <rPh sb="3" eb="4">
      <t>レイ</t>
    </rPh>
    <rPh sb="7" eb="9">
      <t>チョウメ</t>
    </rPh>
    <rPh sb="10" eb="11">
      <t>バン</t>
    </rPh>
    <rPh sb="11" eb="12">
      <t>チ</t>
    </rPh>
    <rPh sb="27" eb="29">
      <t>ジチ</t>
    </rPh>
    <rPh sb="36" eb="38">
      <t>ゴウシツ</t>
    </rPh>
    <phoneticPr fontId="1"/>
  </si>
  <si>
    <t>－</t>
    <phoneticPr fontId="1"/>
  </si>
  <si>
    <r>
      <t>　</t>
    </r>
    <r>
      <rPr>
        <sz val="10"/>
        <color indexed="10"/>
        <rFont val="HG丸ｺﾞｼｯｸM-PRO"/>
        <family val="3"/>
        <charset val="128"/>
      </rPr>
      <t>○○</t>
    </r>
    <r>
      <rPr>
        <sz val="10"/>
        <rFont val="ＭＳ Ｐ明朝"/>
        <family val="1"/>
        <charset val="128"/>
      </rPr>
      <t>年</t>
    </r>
    <r>
      <rPr>
        <sz val="10"/>
        <color indexed="10"/>
        <rFont val="HG丸ｺﾞｼｯｸM-PRO"/>
        <family val="3"/>
        <charset val="128"/>
      </rPr>
      <t>○○</t>
    </r>
    <r>
      <rPr>
        <sz val="10"/>
        <rFont val="ＭＳ Ｐ明朝"/>
        <family val="1"/>
        <charset val="128"/>
      </rPr>
      <t>月</t>
    </r>
    <r>
      <rPr>
        <sz val="10"/>
        <color indexed="10"/>
        <rFont val="HG丸ｺﾞｼｯｸM-PRO"/>
        <family val="3"/>
        <charset val="128"/>
      </rPr>
      <t>○○</t>
    </r>
    <r>
      <rPr>
        <sz val="10"/>
        <rFont val="ＭＳ Ｐ明朝"/>
        <family val="1"/>
        <charset val="128"/>
      </rPr>
      <t>日</t>
    </r>
    <phoneticPr fontId="1"/>
  </si>
  <si>
    <r>
      <t>○○</t>
    </r>
    <r>
      <rPr>
        <sz val="10"/>
        <rFont val="ＭＳ Ｐ明朝"/>
        <family val="1"/>
        <charset val="128"/>
      </rPr>
      <t>年</t>
    </r>
    <r>
      <rPr>
        <sz val="10"/>
        <color indexed="10"/>
        <rFont val="HG丸ｺﾞｼｯｸM-PRO"/>
        <family val="3"/>
        <charset val="128"/>
      </rPr>
      <t>○○</t>
    </r>
    <r>
      <rPr>
        <sz val="10"/>
        <rFont val="ＭＳ Ｐ明朝"/>
        <family val="1"/>
        <charset val="128"/>
      </rPr>
      <t>月</t>
    </r>
    <r>
      <rPr>
        <sz val="10"/>
        <color indexed="10"/>
        <rFont val="HG丸ｺﾞｼｯｸM-PRO"/>
        <family val="3"/>
        <charset val="128"/>
      </rPr>
      <t>○○</t>
    </r>
    <r>
      <rPr>
        <sz val="10"/>
        <rFont val="ＭＳ Ｐ明朝"/>
        <family val="1"/>
        <charset val="128"/>
      </rPr>
      <t>日</t>
    </r>
    <phoneticPr fontId="1"/>
  </si>
  <si>
    <t>○　○　市　長</t>
    <rPh sb="4" eb="5">
      <t>シ</t>
    </rPh>
    <rPh sb="6" eb="7">
      <t>チョウ</t>
    </rPh>
    <phoneticPr fontId="1"/>
  </si>
  <si>
    <t>○　○　○　○</t>
    <phoneticPr fontId="1"/>
  </si>
  <si>
    <t>○○</t>
    <phoneticPr fontId="1"/>
  </si>
  <si>
    <t>　・　市町村合併など、一度に多くの住所変更が生じた場合、所属所長による一括の提出でも構いません。</t>
    <rPh sb="3" eb="6">
      <t>シチョウソン</t>
    </rPh>
    <rPh sb="6" eb="8">
      <t>ガッペイ</t>
    </rPh>
    <rPh sb="11" eb="13">
      <t>イチド</t>
    </rPh>
    <rPh sb="14" eb="15">
      <t>オオ</t>
    </rPh>
    <rPh sb="17" eb="19">
      <t>ジュウショ</t>
    </rPh>
    <rPh sb="19" eb="21">
      <t>ヘンコウ</t>
    </rPh>
    <rPh sb="22" eb="23">
      <t>ショウ</t>
    </rPh>
    <rPh sb="25" eb="27">
      <t>バアイ</t>
    </rPh>
    <rPh sb="28" eb="30">
      <t>ショゾク</t>
    </rPh>
    <rPh sb="30" eb="31">
      <t>ショ</t>
    </rPh>
    <rPh sb="31" eb="32">
      <t>チョウ</t>
    </rPh>
    <rPh sb="35" eb="37">
      <t>イッカツ</t>
    </rPh>
    <rPh sb="38" eb="40">
      <t>テイシュツ</t>
    </rPh>
    <rPh sb="42" eb="43">
      <t>カマ</t>
    </rPh>
    <phoneticPr fontId="1"/>
  </si>
  <si>
    <t>令和</t>
    <rPh sb="0" eb="1">
      <t>レイ</t>
    </rPh>
    <rPh sb="1" eb="2">
      <t>ワ</t>
    </rPh>
    <phoneticPr fontId="1"/>
  </si>
  <si>
    <t>昭和
平成
令和</t>
    <rPh sb="0" eb="2">
      <t>ショウワ</t>
    </rPh>
    <rPh sb="3" eb="5">
      <t>ヘイセイ</t>
    </rPh>
    <rPh sb="6" eb="8">
      <t>レイワ</t>
    </rPh>
    <phoneticPr fontId="1"/>
  </si>
  <si>
    <t>適35-1</t>
    <rPh sb="0" eb="1">
      <t>テキ</t>
    </rPh>
    <phoneticPr fontId="1"/>
  </si>
  <si>
    <t>組合員住所登録・変更申請書</t>
    <rPh sb="0" eb="3">
      <t>クミアイイン</t>
    </rPh>
    <rPh sb="3" eb="5">
      <t>ジュウショ</t>
    </rPh>
    <rPh sb="5" eb="7">
      <t>トウロク</t>
    </rPh>
    <rPh sb="8" eb="10">
      <t>ヘンコウ</t>
    </rPh>
    <rPh sb="10" eb="13">
      <t>シンセイショ</t>
    </rPh>
    <phoneticPr fontId="1"/>
  </si>
  <si>
    <t>　・　フリガナは省略せずにすべて記入してください。番地やアパート名等については（例）のように記入してください。</t>
    <rPh sb="8" eb="10">
      <t>ショウリャク</t>
    </rPh>
    <rPh sb="16" eb="18">
      <t>キニュウ</t>
    </rPh>
    <phoneticPr fontId="1"/>
  </si>
  <si>
    <r>
      <t>　　</t>
    </r>
    <r>
      <rPr>
        <sz val="9"/>
        <color indexed="10"/>
        <rFont val="HG丸ｺﾞｼｯｸM-PRO"/>
        <family val="3"/>
        <charset val="128"/>
      </rPr>
      <t>○○</t>
    </r>
    <r>
      <rPr>
        <sz val="9"/>
        <rFont val="ＭＳ Ｐ明朝"/>
        <family val="1"/>
        <charset val="128"/>
      </rPr>
      <t>年</t>
    </r>
    <r>
      <rPr>
        <sz val="9"/>
        <color indexed="10"/>
        <rFont val="HG丸ｺﾞｼｯｸM-PRO"/>
        <family val="3"/>
        <charset val="128"/>
      </rPr>
      <t>○○</t>
    </r>
    <r>
      <rPr>
        <sz val="9"/>
        <rFont val="ＭＳ Ｐ明朝"/>
        <family val="1"/>
        <charset val="128"/>
      </rPr>
      <t>月</t>
    </r>
    <r>
      <rPr>
        <sz val="9"/>
        <color indexed="10"/>
        <rFont val="HG丸ｺﾞｼｯｸM-PRO"/>
        <family val="3"/>
        <charset val="128"/>
      </rPr>
      <t>○○</t>
    </r>
    <r>
      <rPr>
        <sz val="9"/>
        <rFont val="ＭＳ Ｐ明朝"/>
        <family val="1"/>
        <charset val="128"/>
      </rPr>
      <t xml:space="preserve">日 </t>
    </r>
    <rPh sb="4" eb="5">
      <t>ネン</t>
    </rPh>
    <rPh sb="7" eb="8">
      <t>ガツ</t>
    </rPh>
    <rPh sb="10" eb="11">
      <t>ニチ</t>
    </rPh>
    <phoneticPr fontId="1"/>
  </si>
  <si>
    <t>建物名</t>
    <rPh sb="0" eb="2">
      <t>タテモノ</t>
    </rPh>
    <rPh sb="2" eb="3">
      <t>メイ</t>
    </rPh>
    <phoneticPr fontId="1"/>
  </si>
  <si>
    <t>　・　町村・番地、建物名は枠内（30文字以内）で記入してください。</t>
    <rPh sb="3" eb="5">
      <t>チョウソン</t>
    </rPh>
    <rPh sb="6" eb="8">
      <t>バンチ</t>
    </rPh>
    <rPh sb="9" eb="11">
      <t>タテモノ</t>
    </rPh>
    <rPh sb="11" eb="12">
      <t>メイ</t>
    </rPh>
    <rPh sb="13" eb="15">
      <t>ワクナイ</t>
    </rPh>
    <rPh sb="18" eb="20">
      <t>モジ</t>
    </rPh>
    <rPh sb="20" eb="22">
      <t>イナイ</t>
    </rPh>
    <phoneticPr fontId="1"/>
  </si>
  <si>
    <t>桁数</t>
    <rPh sb="0" eb="2">
      <t>ケタスウ</t>
    </rPh>
    <phoneticPr fontId="1"/>
  </si>
  <si>
    <t>7桁</t>
    <rPh sb="1" eb="2">
      <t>ケタ</t>
    </rPh>
    <phoneticPr fontId="1"/>
  </si>
  <si>
    <t>30桁</t>
    <rPh sb="2" eb="3">
      <t>ケタ</t>
    </rPh>
    <phoneticPr fontId="1"/>
  </si>
  <si>
    <t>氏名（漢字）</t>
    <rPh sb="0" eb="2">
      <t>シメイ</t>
    </rPh>
    <rPh sb="3" eb="5">
      <t>カンジ</t>
    </rPh>
    <phoneticPr fontId="1"/>
  </si>
  <si>
    <t>15桁以内</t>
    <rPh sb="2" eb="3">
      <t>ケタ</t>
    </rPh>
    <rPh sb="3" eb="5">
      <t>イナイ</t>
    </rPh>
    <phoneticPr fontId="1"/>
  </si>
  <si>
    <t>12桁以内</t>
    <rPh sb="2" eb="3">
      <t>ケタ</t>
    </rPh>
    <rPh sb="3" eb="5">
      <t>イナイ</t>
    </rPh>
    <phoneticPr fontId="1"/>
  </si>
  <si>
    <t>令和</t>
    <rPh sb="0" eb="2">
      <t>レイワ</t>
    </rPh>
    <phoneticPr fontId="1"/>
  </si>
  <si>
    <t>郵便番号（ﾊｲﾌﾝなし）</t>
    <rPh sb="0" eb="4">
      <t>ユウビンバンゴウ</t>
    </rPh>
    <phoneticPr fontId="1"/>
  </si>
  <si>
    <t>愛知県</t>
    <rPh sb="0" eb="3">
      <t>アイチケン</t>
    </rPh>
    <phoneticPr fontId="1"/>
  </si>
  <si>
    <t>名古屋市中区</t>
    <rPh sb="0" eb="4">
      <t>ナゴヤシ</t>
    </rPh>
    <rPh sb="4" eb="6">
      <t>ナカク</t>
    </rPh>
    <phoneticPr fontId="1"/>
  </si>
  <si>
    <t>都道府県</t>
    <rPh sb="0" eb="4">
      <t>トドウフケン</t>
    </rPh>
    <phoneticPr fontId="1"/>
  </si>
  <si>
    <t>市区郡</t>
    <rPh sb="0" eb="1">
      <t>シ</t>
    </rPh>
    <rPh sb="1" eb="2">
      <t>ク</t>
    </rPh>
    <rPh sb="2" eb="3">
      <t>グン</t>
    </rPh>
    <phoneticPr fontId="1"/>
  </si>
  <si>
    <t>三の丸2-3-2</t>
    <rPh sb="0" eb="1">
      <t>サン</t>
    </rPh>
    <rPh sb="2" eb="3">
      <t>マル</t>
    </rPh>
    <phoneticPr fontId="1"/>
  </si>
  <si>
    <t>愛知県自治センタ-5F</t>
    <rPh sb="0" eb="3">
      <t>アイチケン</t>
    </rPh>
    <rPh sb="3" eb="5">
      <t>ジチ</t>
    </rPh>
    <phoneticPr fontId="1"/>
  </si>
  <si>
    <t>共済　太郎</t>
    <rPh sb="0" eb="2">
      <t>キョウサイ</t>
    </rPh>
    <rPh sb="3" eb="5">
      <t>タロウ</t>
    </rPh>
    <phoneticPr fontId="1"/>
  </si>
  <si>
    <t>○○</t>
    <phoneticPr fontId="1"/>
  </si>
  <si>
    <t>（例）愛知県　○○市　△△区</t>
    <rPh sb="1" eb="2">
      <t>レイ</t>
    </rPh>
    <rPh sb="3" eb="6">
      <t>アイチケン</t>
    </rPh>
    <rPh sb="9" eb="10">
      <t>シ</t>
    </rPh>
    <rPh sb="13" eb="14">
      <t>ク</t>
    </rPh>
    <phoneticPr fontId="1"/>
  </si>
  <si>
    <t>都道府県　市区郡（カナ）</t>
    <rPh sb="0" eb="4">
      <t>トドウフケン</t>
    </rPh>
    <rPh sb="5" eb="6">
      <t>シ</t>
    </rPh>
    <rPh sb="6" eb="7">
      <t>ク</t>
    </rPh>
    <rPh sb="7" eb="8">
      <t>グン</t>
    </rPh>
    <phoneticPr fontId="1"/>
  </si>
  <si>
    <t>ｱｲﾁｹﾝ　ﾅｺﾞﾔｼ　ﾅｶｸ</t>
    <phoneticPr fontId="1"/>
  </si>
  <si>
    <t>町村・番地（カナ）</t>
    <rPh sb="0" eb="2">
      <t>チョウソン</t>
    </rPh>
    <rPh sb="3" eb="5">
      <t>バンチ</t>
    </rPh>
    <phoneticPr fontId="1"/>
  </si>
  <si>
    <t>ｻﾝﾉﾏﾙ2-3-2</t>
    <phoneticPr fontId="1"/>
  </si>
  <si>
    <t>建物名（カナ）</t>
    <phoneticPr fontId="1"/>
  </si>
  <si>
    <t>ｱｲﾁｹﾝｼﾞﾁｾﾝﾀｰ5F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</si>
</sst>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e&quot;年&quot;m&quot;月&quot;d&quot;日&quot;;@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8"/>
      <name val="ＭＳ Ｐ明朝"/>
      <family val="1"/>
      <charset val="128"/>
    </font>
    <font>
      <sz val="14"/>
      <color indexed="10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9"/>
      <name val="ＭＳ Ｐ明朝"/>
      <family val="1"/>
      <charset val="128"/>
    </font>
    <font>
      <sz val="9"/>
      <color indexed="10"/>
      <name val="HG丸ｺﾞｼｯｸM-PRO"/>
      <family val="3"/>
      <charset val="128"/>
    </font>
    <font>
      <sz val="14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7" fillId="0" borderId="0">
      <alignment vertical="center"/>
    </xf>
  </cellStyleXfs>
  <cellXfs count="217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4" fillId="0" borderId="0" xfId="0" applyFont="1" applyFill="1" applyBorder="1"/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9" fillId="0" borderId="0" xfId="0" applyFont="1" applyFill="1" applyBorder="1" applyAlignment="1">
      <alignment vertical="center" shrinkToFit="1"/>
    </xf>
    <xf numFmtId="0" fontId="0" fillId="0" borderId="0" xfId="0" applyFill="1" applyBorder="1" applyAlignment="1"/>
    <xf numFmtId="0" fontId="7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wrapText="1"/>
    </xf>
    <xf numFmtId="0" fontId="2" fillId="0" borderId="7" xfId="0" applyFont="1" applyFill="1" applyBorder="1"/>
    <xf numFmtId="0" fontId="9" fillId="0" borderId="1" xfId="0" applyFont="1" applyFill="1" applyBorder="1" applyAlignment="1">
      <alignment vertical="center" shrinkToFit="1"/>
    </xf>
    <xf numFmtId="0" fontId="2" fillId="0" borderId="1" xfId="0" applyFont="1" applyFill="1" applyBorder="1"/>
    <xf numFmtId="0" fontId="4" fillId="0" borderId="1" xfId="0" applyFont="1" applyFill="1" applyBorder="1"/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right" vertical="distributed" wrapText="1"/>
    </xf>
    <xf numFmtId="0" fontId="2" fillId="0" borderId="3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18" fillId="0" borderId="19" xfId="1" applyFont="1" applyBorder="1" applyAlignment="1">
      <alignment horizontal="center" vertical="center"/>
    </xf>
    <xf numFmtId="0" fontId="17" fillId="0" borderId="0" xfId="1">
      <alignment vertical="center"/>
    </xf>
    <xf numFmtId="0" fontId="18" fillId="0" borderId="19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7" fillId="0" borderId="0" xfId="1" applyAlignment="1">
      <alignment horizontal="center" vertical="center"/>
    </xf>
    <xf numFmtId="0" fontId="19" fillId="3" borderId="19" xfId="1" applyFont="1" applyFill="1" applyBorder="1" applyAlignment="1">
      <alignment horizontal="center" vertical="center"/>
    </xf>
    <xf numFmtId="0" fontId="17" fillId="3" borderId="19" xfId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4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distributed" vertical="center" justifyLastLine="1"/>
    </xf>
    <xf numFmtId="0" fontId="2" fillId="2" borderId="0" xfId="0" applyFont="1" applyFill="1" applyBorder="1" applyAlignment="1">
      <alignment horizontal="distributed" vertical="center" justifyLastLine="1"/>
    </xf>
    <xf numFmtId="0" fontId="2" fillId="2" borderId="6" xfId="0" applyFont="1" applyFill="1" applyBorder="1" applyAlignment="1">
      <alignment horizontal="distributed" vertical="center" justifyLastLine="1"/>
    </xf>
    <xf numFmtId="0" fontId="2" fillId="2" borderId="7" xfId="0" applyFont="1" applyFill="1" applyBorder="1" applyAlignment="1">
      <alignment horizontal="distributed" vertical="center" justifyLastLine="1"/>
    </xf>
    <xf numFmtId="0" fontId="2" fillId="2" borderId="1" xfId="0" applyFont="1" applyFill="1" applyBorder="1" applyAlignment="1">
      <alignment horizontal="distributed" vertical="center" justifyLastLine="1"/>
    </xf>
    <xf numFmtId="0" fontId="2" fillId="2" borderId="8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textRotation="255"/>
    </xf>
    <xf numFmtId="0" fontId="2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0" fillId="0" borderId="0" xfId="0" applyFill="1" applyBorder="1"/>
    <xf numFmtId="0" fontId="16" fillId="0" borderId="18" xfId="0" applyFont="1" applyFill="1" applyBorder="1" applyAlignment="1">
      <alignment horizontal="center" vertical="center" justifyLastLine="1"/>
    </xf>
    <xf numFmtId="0" fontId="16" fillId="0" borderId="3" xfId="0" applyFont="1" applyFill="1" applyBorder="1" applyAlignment="1">
      <alignment horizontal="center" vertical="center" justifyLastLine="1"/>
    </xf>
    <xf numFmtId="0" fontId="16" fillId="0" borderId="17" xfId="0" applyFont="1" applyFill="1" applyBorder="1" applyAlignment="1">
      <alignment horizontal="center" vertical="center" justifyLastLine="1"/>
    </xf>
    <xf numFmtId="0" fontId="16" fillId="0" borderId="15" xfId="0" applyFont="1" applyFill="1" applyBorder="1" applyAlignment="1">
      <alignment horizontal="center" vertical="center" justifyLastLine="1"/>
    </xf>
    <xf numFmtId="0" fontId="16" fillId="0" borderId="0" xfId="0" applyFont="1" applyFill="1" applyBorder="1" applyAlignment="1">
      <alignment horizontal="center" vertical="center" justifyLastLine="1"/>
    </xf>
    <xf numFmtId="0" fontId="16" fillId="0" borderId="13" xfId="0" applyFont="1" applyFill="1" applyBorder="1" applyAlignment="1">
      <alignment horizontal="center" vertical="center" justifyLastLine="1"/>
    </xf>
    <xf numFmtId="0" fontId="16" fillId="0" borderId="16" xfId="0" applyFont="1" applyFill="1" applyBorder="1" applyAlignment="1">
      <alignment horizontal="center" vertical="center" justifyLastLine="1"/>
    </xf>
    <xf numFmtId="0" fontId="16" fillId="0" borderId="1" xfId="0" applyFont="1" applyFill="1" applyBorder="1" applyAlignment="1">
      <alignment horizontal="center" vertical="center" justifyLastLine="1"/>
    </xf>
    <xf numFmtId="0" fontId="16" fillId="0" borderId="14" xfId="0" applyFont="1" applyFill="1" applyBorder="1" applyAlignment="1">
      <alignment horizontal="center" vertical="center" justifyLastLine="1"/>
    </xf>
    <xf numFmtId="176" fontId="14" fillId="0" borderId="3" xfId="0" applyNumberFormat="1" applyFont="1" applyFill="1" applyBorder="1" applyAlignment="1">
      <alignment horizontal="right" vertical="center"/>
    </xf>
    <xf numFmtId="176" fontId="14" fillId="0" borderId="4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/>
    </xf>
    <xf numFmtId="176" fontId="14" fillId="0" borderId="6" xfId="0" applyNumberFormat="1" applyFont="1" applyFill="1" applyBorder="1" applyAlignment="1">
      <alignment horizontal="right" vertical="center"/>
    </xf>
    <xf numFmtId="176" fontId="14" fillId="0" borderId="1" xfId="0" applyNumberFormat="1" applyFont="1" applyFill="1" applyBorder="1" applyAlignment="1">
      <alignment horizontal="right" vertical="center"/>
    </xf>
    <xf numFmtId="176" fontId="14" fillId="0" borderId="8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13" fillId="0" borderId="3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 justifyLastLine="1"/>
    </xf>
    <xf numFmtId="0" fontId="2" fillId="0" borderId="21" xfId="0" applyFont="1" applyFill="1" applyBorder="1" applyAlignment="1">
      <alignment horizontal="left" vertical="center" justifyLastLine="1"/>
    </xf>
    <xf numFmtId="0" fontId="2" fillId="0" borderId="22" xfId="0" applyFont="1" applyFill="1" applyBorder="1" applyAlignment="1">
      <alignment horizontal="left" vertical="center" justifyLastLine="1"/>
    </xf>
    <xf numFmtId="0" fontId="2" fillId="0" borderId="5" xfId="0" applyFont="1" applyFill="1" applyBorder="1" applyAlignment="1">
      <alignment horizontal="left" vertical="center" justifyLastLine="1"/>
    </xf>
    <xf numFmtId="0" fontId="2" fillId="0" borderId="0" xfId="0" applyFont="1" applyFill="1" applyBorder="1" applyAlignment="1">
      <alignment horizontal="left" vertical="center" justifyLastLine="1"/>
    </xf>
    <xf numFmtId="0" fontId="2" fillId="0" borderId="6" xfId="0" applyFont="1" applyFill="1" applyBorder="1" applyAlignment="1">
      <alignment horizontal="left" vertical="center" justifyLastLine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justifyLastLine="1"/>
    </xf>
    <xf numFmtId="0" fontId="16" fillId="0" borderId="5" xfId="0" applyFont="1" applyFill="1" applyBorder="1" applyAlignment="1">
      <alignment horizontal="center" vertical="center" justifyLastLine="1"/>
    </xf>
    <xf numFmtId="0" fontId="16" fillId="0" borderId="7" xfId="0" applyFont="1" applyFill="1" applyBorder="1" applyAlignment="1">
      <alignment horizontal="center" vertical="center" justifyLastLine="1"/>
    </xf>
    <xf numFmtId="0" fontId="12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justifyLastLine="1"/>
    </xf>
    <xf numFmtId="0" fontId="16" fillId="0" borderId="6" xfId="0" applyFont="1" applyFill="1" applyBorder="1" applyAlignment="1">
      <alignment horizontal="center" vertical="center" justifyLastLine="1"/>
    </xf>
    <xf numFmtId="0" fontId="16" fillId="0" borderId="8" xfId="0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right" vertical="center" indent="1"/>
    </xf>
    <xf numFmtId="0" fontId="4" fillId="0" borderId="4" xfId="0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right" vertical="center" indent="1"/>
    </xf>
    <xf numFmtId="0" fontId="4" fillId="0" borderId="6" xfId="0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right" vertical="center" indent="1"/>
    </xf>
    <xf numFmtId="0" fontId="4" fillId="0" borderId="8" xfId="0" applyFont="1" applyFill="1" applyBorder="1" applyAlignment="1">
      <alignment horizontal="right" vertical="center" inden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left" vertical="center"/>
    </xf>
    <xf numFmtId="176" fontId="2" fillId="0" borderId="4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2" fillId="0" borderId="6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2" fillId="0" borderId="8" xfId="0" applyNumberFormat="1" applyFont="1" applyFill="1" applyBorder="1" applyAlignment="1">
      <alignment horizontal="left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textRotation="255"/>
    </xf>
    <xf numFmtId="0" fontId="2" fillId="0" borderId="3" xfId="0" applyFont="1" applyFill="1" applyBorder="1" applyAlignment="1">
      <alignment horizontal="distributed" vertical="center" textRotation="255"/>
    </xf>
    <xf numFmtId="0" fontId="2" fillId="0" borderId="4" xfId="0" applyFont="1" applyFill="1" applyBorder="1" applyAlignment="1">
      <alignment horizontal="distributed" vertical="center" textRotation="255"/>
    </xf>
    <xf numFmtId="0" fontId="2" fillId="0" borderId="5" xfId="0" applyFont="1" applyFill="1" applyBorder="1" applyAlignment="1">
      <alignment horizontal="distributed" vertical="center" textRotation="255"/>
    </xf>
    <xf numFmtId="0" fontId="2" fillId="0" borderId="0" xfId="0" applyFont="1" applyFill="1" applyBorder="1" applyAlignment="1">
      <alignment horizontal="distributed" vertical="center" textRotation="255"/>
    </xf>
    <xf numFmtId="0" fontId="2" fillId="0" borderId="6" xfId="0" applyFont="1" applyFill="1" applyBorder="1" applyAlignment="1">
      <alignment horizontal="distributed" vertical="center" textRotation="255"/>
    </xf>
    <xf numFmtId="176" fontId="13" fillId="0" borderId="0" xfId="0" applyNumberFormat="1" applyFont="1" applyFill="1" applyBorder="1" applyAlignment="1">
      <alignment horizontal="left" vertical="center"/>
    </xf>
  </cellXfs>
  <cellStyles count="2">
    <cellStyle name="標準" xfId="0" builtinId="0"/>
    <cellStyle name="標準 2" xfId="1" xr:uid="{F75105D1-0C04-4DDE-AD9F-01D3C7CD2F5B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65210</xdr:colOff>
      <xdr:row>3</xdr:row>
      <xdr:rowOff>47900</xdr:rowOff>
    </xdr:from>
    <xdr:to>
      <xdr:col>72</xdr:col>
      <xdr:colOff>36635</xdr:colOff>
      <xdr:row>7</xdr:row>
      <xdr:rowOff>48654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5399210" y="333650"/>
          <a:ext cx="1304925" cy="3817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44450" cmpd="dbl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45</xdr:col>
      <xdr:colOff>9525</xdr:colOff>
      <xdr:row>23</xdr:row>
      <xdr:rowOff>57150</xdr:rowOff>
    </xdr:from>
    <xdr:to>
      <xdr:col>47</xdr:col>
      <xdr:colOff>0</xdr:colOff>
      <xdr:row>25</xdr:row>
      <xdr:rowOff>28575</xdr:rowOff>
    </xdr:to>
    <xdr:sp macro="" textlink="">
      <xdr:nvSpPr>
        <xdr:cNvPr id="1056" name="AutoShape 4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rrowheads="1"/>
        </xdr:cNvSpPr>
      </xdr:nvSpPr>
      <xdr:spPr bwMode="auto">
        <a:xfrm>
          <a:off x="4295775" y="2247900"/>
          <a:ext cx="180975" cy="161925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0</xdr:colOff>
      <xdr:row>23</xdr:row>
      <xdr:rowOff>47625</xdr:rowOff>
    </xdr:from>
    <xdr:to>
      <xdr:col>58</xdr:col>
      <xdr:colOff>57150</xdr:colOff>
      <xdr:row>25</xdr:row>
      <xdr:rowOff>19050</xdr:rowOff>
    </xdr:to>
    <xdr:sp macro="" textlink="">
      <xdr:nvSpPr>
        <xdr:cNvPr id="1057" name="AutoShape 5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rrowheads="1"/>
        </xdr:cNvSpPr>
      </xdr:nvSpPr>
      <xdr:spPr bwMode="auto">
        <a:xfrm>
          <a:off x="5238750" y="2238375"/>
          <a:ext cx="342900" cy="161925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T111"/>
  <sheetViews>
    <sheetView tabSelected="1" view="pageBreakPreview" zoomScaleNormal="100" zoomScaleSheetLayoutView="100" workbookViewId="0"/>
  </sheetViews>
  <sheetFormatPr defaultColWidth="1.21875" defaultRowHeight="7.5" customHeight="1" x14ac:dyDescent="0.2"/>
  <cols>
    <col min="1" max="1" width="1.21875" style="45" customWidth="1"/>
    <col min="2" max="68" width="1.21875" style="7"/>
    <col min="69" max="70" width="1.21875" style="54"/>
    <col min="71" max="16384" width="1.21875" style="7"/>
  </cols>
  <sheetData>
    <row r="1" spans="2:89" ht="7.5" customHeight="1" x14ac:dyDescent="0.2"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O1" s="101" t="s">
        <v>34</v>
      </c>
      <c r="BP1" s="101"/>
      <c r="BQ1" s="101"/>
      <c r="BR1" s="101"/>
      <c r="BS1" s="101"/>
      <c r="BT1" s="101"/>
      <c r="BU1" s="101"/>
      <c r="BV1" s="101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</row>
    <row r="2" spans="2:89" ht="7.5" customHeight="1" x14ac:dyDescent="0.2"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O2" s="101"/>
      <c r="BP2" s="101"/>
      <c r="BQ2" s="101"/>
      <c r="BR2" s="101"/>
      <c r="BS2" s="101"/>
      <c r="BT2" s="101"/>
      <c r="BU2" s="101"/>
      <c r="BV2" s="101"/>
    </row>
    <row r="3" spans="2:89" ht="7.5" customHeight="1" x14ac:dyDescent="0.2">
      <c r="AS3" s="48"/>
      <c r="AT3" s="48"/>
      <c r="AU3" s="48"/>
      <c r="AV3" s="48"/>
      <c r="AW3" s="48"/>
      <c r="AX3" s="48"/>
      <c r="AY3" s="48"/>
      <c r="AZ3" s="49"/>
      <c r="BA3" s="49"/>
      <c r="BB3" s="49"/>
      <c r="BC3" s="49"/>
      <c r="BD3" s="49"/>
      <c r="BE3" s="49"/>
      <c r="BF3" s="49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</row>
    <row r="4" spans="2:89" ht="7.5" customHeight="1" x14ac:dyDescent="0.2">
      <c r="AS4" s="48"/>
      <c r="AT4" s="48"/>
      <c r="AU4" s="48"/>
      <c r="AV4" s="48"/>
      <c r="AW4" s="48"/>
      <c r="AX4" s="48"/>
      <c r="AY4" s="48"/>
      <c r="AZ4" s="49"/>
      <c r="BA4" s="49"/>
      <c r="BB4" s="49"/>
      <c r="BC4" s="49"/>
      <c r="BD4" s="49"/>
      <c r="BE4" s="49"/>
      <c r="BF4" s="49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</row>
    <row r="5" spans="2:89" ht="7.5" customHeight="1" x14ac:dyDescent="0.2">
      <c r="B5" s="82" t="s">
        <v>35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S5" s="36"/>
      <c r="AT5" s="36"/>
      <c r="AU5" s="36"/>
      <c r="AV5" s="36"/>
      <c r="AW5" s="36"/>
      <c r="AX5" s="36"/>
      <c r="AY5" s="36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</row>
    <row r="6" spans="2:89" ht="7.5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S6" s="36"/>
      <c r="AT6" s="36"/>
      <c r="AU6" s="36"/>
      <c r="AV6" s="36"/>
      <c r="AW6" s="36"/>
      <c r="AX6" s="36"/>
      <c r="AY6" s="36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</row>
    <row r="7" spans="2:89" ht="7.5" customHeight="1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S7" s="36"/>
      <c r="AT7" s="36"/>
      <c r="AU7" s="36"/>
      <c r="AV7" s="36"/>
      <c r="AW7" s="36"/>
      <c r="AX7" s="36"/>
      <c r="AY7" s="36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</row>
    <row r="8" spans="2:89" ht="7.5" customHeight="1" x14ac:dyDescent="0.2">
      <c r="AS8" s="36"/>
      <c r="AT8" s="36"/>
      <c r="AU8" s="36"/>
      <c r="AV8" s="36"/>
      <c r="AW8" s="36"/>
      <c r="AX8" s="36"/>
      <c r="AY8" s="36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</row>
    <row r="9" spans="2:89" ht="7.5" customHeight="1" x14ac:dyDescent="0.2">
      <c r="AS9" s="36"/>
      <c r="AT9" s="36"/>
      <c r="AU9" s="36"/>
      <c r="AV9" s="36"/>
      <c r="AW9" s="36"/>
      <c r="AX9" s="36"/>
      <c r="AY9" s="36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</row>
    <row r="10" spans="2:89" ht="7.5" customHeight="1" x14ac:dyDescent="0.2">
      <c r="AS10" s="36"/>
      <c r="AT10" s="36"/>
      <c r="AU10" s="36"/>
      <c r="AV10" s="36"/>
      <c r="AW10" s="36"/>
      <c r="AX10" s="36"/>
      <c r="AY10" s="36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</row>
    <row r="11" spans="2:89" ht="7.5" customHeight="1" x14ac:dyDescent="0.2">
      <c r="AL11" s="18"/>
    </row>
    <row r="12" spans="2:89" ht="7.5" customHeight="1" x14ac:dyDescent="0.2">
      <c r="B12" s="85" t="s">
        <v>16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47"/>
      <c r="AF12" s="47"/>
      <c r="AG12" s="47"/>
      <c r="AH12" s="47"/>
      <c r="AI12" s="47"/>
      <c r="AJ12" s="19"/>
      <c r="AK12" s="103" t="s">
        <v>4</v>
      </c>
      <c r="AL12" s="103"/>
      <c r="AM12" s="103"/>
      <c r="AN12" s="102" t="s">
        <v>1</v>
      </c>
      <c r="AO12" s="102"/>
      <c r="AP12" s="102"/>
      <c r="AQ12" s="102"/>
      <c r="AR12" s="102"/>
      <c r="AS12" s="153" t="str">
        <f>入力シート!A3</f>
        <v>○○</v>
      </c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02" t="s">
        <v>2</v>
      </c>
      <c r="BE12" s="102"/>
      <c r="BF12" s="102"/>
      <c r="BG12" s="102"/>
      <c r="BH12" s="102"/>
      <c r="BI12" s="153" t="str">
        <f>入力シート!B3</f>
        <v>○○</v>
      </c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5"/>
    </row>
    <row r="13" spans="2:89" ht="7.5" customHeight="1" x14ac:dyDescent="0.2"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21"/>
      <c r="AF13" s="21"/>
      <c r="AG13" s="21"/>
      <c r="AH13" s="21"/>
      <c r="AI13" s="21"/>
      <c r="AJ13" s="22"/>
      <c r="AK13" s="103"/>
      <c r="AL13" s="103"/>
      <c r="AM13" s="103"/>
      <c r="AN13" s="102"/>
      <c r="AO13" s="102"/>
      <c r="AP13" s="102"/>
      <c r="AQ13" s="102"/>
      <c r="AR13" s="102"/>
      <c r="AS13" s="156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02"/>
      <c r="BE13" s="102"/>
      <c r="BF13" s="102"/>
      <c r="BG13" s="102"/>
      <c r="BH13" s="102"/>
      <c r="BI13" s="156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  <c r="BT13" s="157"/>
      <c r="BU13" s="157"/>
      <c r="BV13" s="158"/>
    </row>
    <row r="14" spans="2:89" ht="7.5" customHeight="1" x14ac:dyDescent="0.2">
      <c r="B14" s="87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21"/>
      <c r="AF14" s="21"/>
      <c r="AG14" s="21"/>
      <c r="AH14" s="21"/>
      <c r="AI14" s="21"/>
      <c r="AJ14" s="22"/>
      <c r="AK14" s="103"/>
      <c r="AL14" s="103"/>
      <c r="AM14" s="103"/>
      <c r="AN14" s="102"/>
      <c r="AO14" s="102"/>
      <c r="AP14" s="102"/>
      <c r="AQ14" s="102"/>
      <c r="AR14" s="102"/>
      <c r="AS14" s="156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02"/>
      <c r="BE14" s="102"/>
      <c r="BF14" s="102"/>
      <c r="BG14" s="102"/>
      <c r="BH14" s="102"/>
      <c r="BI14" s="156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/>
      <c r="BV14" s="158"/>
    </row>
    <row r="15" spans="2:89" ht="7.5" customHeight="1" x14ac:dyDescent="0.2">
      <c r="B15" s="87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21"/>
      <c r="AF15" s="21"/>
      <c r="AG15" s="21"/>
      <c r="AH15" s="21"/>
      <c r="AI15" s="21"/>
      <c r="AJ15" s="22"/>
      <c r="AK15" s="103"/>
      <c r="AL15" s="103"/>
      <c r="AM15" s="103"/>
      <c r="AN15" s="102"/>
      <c r="AO15" s="102"/>
      <c r="AP15" s="102"/>
      <c r="AQ15" s="102"/>
      <c r="AR15" s="102"/>
      <c r="AS15" s="156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02"/>
      <c r="BE15" s="102"/>
      <c r="BF15" s="102"/>
      <c r="BG15" s="102"/>
      <c r="BH15" s="102"/>
      <c r="BI15" s="156"/>
      <c r="BJ15" s="157"/>
      <c r="BK15" s="157"/>
      <c r="BL15" s="157"/>
      <c r="BM15" s="157"/>
      <c r="BN15" s="157"/>
      <c r="BO15" s="157"/>
      <c r="BP15" s="157"/>
      <c r="BQ15" s="157"/>
      <c r="BR15" s="157"/>
      <c r="BS15" s="157"/>
      <c r="BT15" s="157"/>
      <c r="BU15" s="157"/>
      <c r="BV15" s="158"/>
    </row>
    <row r="16" spans="2:89" ht="7.5" customHeight="1" x14ac:dyDescent="0.2">
      <c r="B16" s="13"/>
      <c r="AJ16" s="14"/>
      <c r="AK16" s="103"/>
      <c r="AL16" s="103"/>
      <c r="AM16" s="103"/>
      <c r="AN16" s="102"/>
      <c r="AO16" s="102"/>
      <c r="AP16" s="102"/>
      <c r="AQ16" s="102"/>
      <c r="AR16" s="102"/>
      <c r="AS16" s="159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02"/>
      <c r="BE16" s="102"/>
      <c r="BF16" s="102"/>
      <c r="BG16" s="102"/>
      <c r="BH16" s="102"/>
      <c r="BI16" s="159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1"/>
    </row>
    <row r="17" spans="2:74" ht="7.5" customHeight="1" x14ac:dyDescent="0.2">
      <c r="B17" s="89" t="s">
        <v>5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J17" s="14"/>
      <c r="AK17" s="103"/>
      <c r="AL17" s="103"/>
      <c r="AM17" s="103"/>
      <c r="AN17" s="104" t="s">
        <v>0</v>
      </c>
      <c r="AO17" s="104"/>
      <c r="AP17" s="104"/>
      <c r="AQ17" s="104"/>
      <c r="AR17" s="104"/>
      <c r="AS17" s="177" t="str">
        <f>入力シート!C3</f>
        <v>共済　太郎</v>
      </c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8"/>
      <c r="BH17" s="178"/>
      <c r="BI17" s="178"/>
      <c r="BJ17" s="178"/>
      <c r="BK17" s="178"/>
      <c r="BL17" s="178"/>
      <c r="BM17" s="178"/>
      <c r="BN17" s="178"/>
      <c r="BO17" s="178"/>
      <c r="BP17" s="178"/>
      <c r="BQ17" s="51"/>
      <c r="BR17" s="51"/>
      <c r="BS17" s="165"/>
      <c r="BT17" s="165"/>
      <c r="BU17" s="165"/>
      <c r="BV17" s="166"/>
    </row>
    <row r="18" spans="2:74" ht="7.5" customHeight="1" x14ac:dyDescent="0.2">
      <c r="B18" s="89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J18" s="14"/>
      <c r="AK18" s="103"/>
      <c r="AL18" s="103"/>
      <c r="AM18" s="103"/>
      <c r="AN18" s="104"/>
      <c r="AO18" s="104"/>
      <c r="AP18" s="104"/>
      <c r="AQ18" s="104"/>
      <c r="AR18" s="104"/>
      <c r="AS18" s="179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80"/>
      <c r="BK18" s="180"/>
      <c r="BL18" s="180"/>
      <c r="BM18" s="180"/>
      <c r="BN18" s="180"/>
      <c r="BO18" s="180"/>
      <c r="BP18" s="180"/>
      <c r="BQ18" s="52"/>
      <c r="BR18" s="52"/>
      <c r="BS18" s="167"/>
      <c r="BT18" s="167"/>
      <c r="BU18" s="167"/>
      <c r="BV18" s="168"/>
    </row>
    <row r="19" spans="2:74" ht="7.5" customHeight="1" x14ac:dyDescent="0.2">
      <c r="B19" s="13"/>
      <c r="AJ19" s="14"/>
      <c r="AK19" s="103"/>
      <c r="AL19" s="103"/>
      <c r="AM19" s="103"/>
      <c r="AN19" s="104"/>
      <c r="AO19" s="104"/>
      <c r="AP19" s="104"/>
      <c r="AQ19" s="104"/>
      <c r="AR19" s="104"/>
      <c r="AS19" s="179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80"/>
      <c r="BP19" s="180"/>
      <c r="BQ19" s="52"/>
      <c r="BR19" s="52"/>
      <c r="BS19" s="167"/>
      <c r="BT19" s="167"/>
      <c r="BU19" s="167"/>
      <c r="BV19" s="168"/>
    </row>
    <row r="20" spans="2:74" ht="7.5" customHeight="1" x14ac:dyDescent="0.2">
      <c r="B20" s="13"/>
      <c r="AJ20" s="14"/>
      <c r="AK20" s="103"/>
      <c r="AL20" s="103"/>
      <c r="AM20" s="103"/>
      <c r="AN20" s="104"/>
      <c r="AO20" s="104"/>
      <c r="AP20" s="104"/>
      <c r="AQ20" s="104"/>
      <c r="AR20" s="104"/>
      <c r="AS20" s="179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0"/>
      <c r="BK20" s="180"/>
      <c r="BL20" s="180"/>
      <c r="BM20" s="180"/>
      <c r="BN20" s="180"/>
      <c r="BO20" s="180"/>
      <c r="BP20" s="180"/>
      <c r="BQ20" s="52"/>
      <c r="BR20" s="52"/>
      <c r="BS20" s="167"/>
      <c r="BT20" s="167"/>
      <c r="BU20" s="167"/>
      <c r="BV20" s="168"/>
    </row>
    <row r="21" spans="2:74" ht="7.5" customHeight="1" x14ac:dyDescent="0.2">
      <c r="B21" s="13"/>
      <c r="F21" s="83" t="s">
        <v>32</v>
      </c>
      <c r="G21" s="83"/>
      <c r="H21" s="83"/>
      <c r="I21" s="83"/>
      <c r="J21" s="84" t="s">
        <v>30</v>
      </c>
      <c r="K21" s="84"/>
      <c r="L21" s="84"/>
      <c r="M21" s="101" t="s">
        <v>6</v>
      </c>
      <c r="N21" s="101"/>
      <c r="O21" s="84" t="s">
        <v>30</v>
      </c>
      <c r="P21" s="84"/>
      <c r="Q21" s="84"/>
      <c r="R21" s="101" t="s">
        <v>7</v>
      </c>
      <c r="S21" s="101"/>
      <c r="T21" s="84" t="s">
        <v>30</v>
      </c>
      <c r="U21" s="84"/>
      <c r="V21" s="84"/>
      <c r="W21" s="101" t="s">
        <v>8</v>
      </c>
      <c r="X21" s="101"/>
      <c r="AJ21" s="14"/>
      <c r="AK21" s="103"/>
      <c r="AL21" s="103"/>
      <c r="AM21" s="103"/>
      <c r="AN21" s="104"/>
      <c r="AO21" s="104"/>
      <c r="AP21" s="104"/>
      <c r="AQ21" s="104"/>
      <c r="AR21" s="104"/>
      <c r="AS21" s="179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180"/>
      <c r="BQ21" s="52"/>
      <c r="BR21" s="52"/>
      <c r="BS21" s="167"/>
      <c r="BT21" s="167"/>
      <c r="BU21" s="167"/>
      <c r="BV21" s="168"/>
    </row>
    <row r="22" spans="2:74" ht="7.5" customHeight="1" x14ac:dyDescent="0.2">
      <c r="B22" s="13"/>
      <c r="F22" s="83"/>
      <c r="G22" s="83"/>
      <c r="H22" s="83"/>
      <c r="I22" s="83"/>
      <c r="J22" s="84"/>
      <c r="K22" s="84"/>
      <c r="L22" s="84"/>
      <c r="M22" s="101"/>
      <c r="N22" s="101"/>
      <c r="O22" s="84"/>
      <c r="P22" s="84"/>
      <c r="Q22" s="84"/>
      <c r="R22" s="101"/>
      <c r="S22" s="101"/>
      <c r="T22" s="84"/>
      <c r="U22" s="84"/>
      <c r="V22" s="84"/>
      <c r="W22" s="101"/>
      <c r="X22" s="101"/>
      <c r="AJ22" s="14"/>
      <c r="AK22" s="103"/>
      <c r="AL22" s="103"/>
      <c r="AM22" s="103"/>
      <c r="AN22" s="104"/>
      <c r="AO22" s="104"/>
      <c r="AP22" s="104"/>
      <c r="AQ22" s="104"/>
      <c r="AR22" s="104"/>
      <c r="AS22" s="181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53"/>
      <c r="BR22" s="53"/>
      <c r="BS22" s="169"/>
      <c r="BT22" s="169"/>
      <c r="BU22" s="169"/>
      <c r="BV22" s="170"/>
    </row>
    <row r="23" spans="2:74" ht="7.5" customHeight="1" x14ac:dyDescent="0.2">
      <c r="B23" s="13"/>
      <c r="AJ23" s="14"/>
      <c r="AK23" s="103"/>
      <c r="AL23" s="103"/>
      <c r="AM23" s="103"/>
      <c r="AN23" s="102" t="s">
        <v>9</v>
      </c>
      <c r="AO23" s="102"/>
      <c r="AP23" s="102"/>
      <c r="AQ23" s="102"/>
      <c r="AR23" s="102"/>
      <c r="AS23" s="183" t="s">
        <v>10</v>
      </c>
      <c r="AT23" s="184"/>
      <c r="AU23" s="184"/>
      <c r="AV23" s="185"/>
      <c r="AW23" s="171" t="s">
        <v>11</v>
      </c>
      <c r="AX23" s="172"/>
      <c r="AY23" s="172"/>
      <c r="AZ23" s="172"/>
      <c r="BA23" s="172"/>
      <c r="BB23" s="172"/>
      <c r="BC23" s="172"/>
      <c r="BD23" s="137" t="s">
        <v>33</v>
      </c>
      <c r="BE23" s="138"/>
      <c r="BF23" s="138"/>
      <c r="BG23" s="138"/>
      <c r="BH23" s="117" t="s">
        <v>37</v>
      </c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8"/>
    </row>
    <row r="24" spans="2:74" ht="7.5" customHeight="1" x14ac:dyDescent="0.2">
      <c r="B24" s="13"/>
      <c r="AJ24" s="14"/>
      <c r="AK24" s="103"/>
      <c r="AL24" s="103"/>
      <c r="AM24" s="103"/>
      <c r="AN24" s="102"/>
      <c r="AO24" s="102"/>
      <c r="AP24" s="102"/>
      <c r="AQ24" s="102"/>
      <c r="AR24" s="102"/>
      <c r="AS24" s="186"/>
      <c r="AT24" s="187"/>
      <c r="AU24" s="187"/>
      <c r="AV24" s="188"/>
      <c r="AW24" s="173"/>
      <c r="AX24" s="174"/>
      <c r="AY24" s="174"/>
      <c r="AZ24" s="174"/>
      <c r="BA24" s="174"/>
      <c r="BB24" s="174"/>
      <c r="BC24" s="174"/>
      <c r="BD24" s="140"/>
      <c r="BE24" s="101"/>
      <c r="BF24" s="101"/>
      <c r="BG24" s="101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20"/>
    </row>
    <row r="25" spans="2:74" ht="7.5" customHeight="1" x14ac:dyDescent="0.2">
      <c r="B25" s="13"/>
      <c r="AJ25" s="14"/>
      <c r="AK25" s="103"/>
      <c r="AL25" s="103"/>
      <c r="AM25" s="103"/>
      <c r="AN25" s="102"/>
      <c r="AO25" s="102"/>
      <c r="AP25" s="102"/>
      <c r="AQ25" s="102"/>
      <c r="AR25" s="102"/>
      <c r="AS25" s="186"/>
      <c r="AT25" s="187"/>
      <c r="AU25" s="187"/>
      <c r="AV25" s="188"/>
      <c r="AW25" s="173"/>
      <c r="AX25" s="174"/>
      <c r="AY25" s="174"/>
      <c r="AZ25" s="174"/>
      <c r="BA25" s="174"/>
      <c r="BB25" s="174"/>
      <c r="BC25" s="174"/>
      <c r="BD25" s="140"/>
      <c r="BE25" s="101"/>
      <c r="BF25" s="101"/>
      <c r="BG25" s="101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20"/>
    </row>
    <row r="26" spans="2:74" ht="7.5" customHeight="1" x14ac:dyDescent="0.2">
      <c r="B26" s="13"/>
      <c r="AJ26" s="14"/>
      <c r="AK26" s="103"/>
      <c r="AL26" s="103"/>
      <c r="AM26" s="103"/>
      <c r="AN26" s="102"/>
      <c r="AO26" s="102"/>
      <c r="AP26" s="102"/>
      <c r="AQ26" s="102"/>
      <c r="AR26" s="102"/>
      <c r="AS26" s="186"/>
      <c r="AT26" s="187"/>
      <c r="AU26" s="187"/>
      <c r="AV26" s="188"/>
      <c r="AW26" s="173"/>
      <c r="AX26" s="174"/>
      <c r="AY26" s="174"/>
      <c r="AZ26" s="174"/>
      <c r="BA26" s="174"/>
      <c r="BB26" s="174"/>
      <c r="BC26" s="174"/>
      <c r="BD26" s="140"/>
      <c r="BE26" s="101"/>
      <c r="BF26" s="101"/>
      <c r="BG26" s="101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20"/>
    </row>
    <row r="27" spans="2:74" ht="7.5" customHeight="1" x14ac:dyDescent="0.2">
      <c r="B27" s="13"/>
      <c r="W27" s="4"/>
      <c r="X27" s="4"/>
      <c r="Y27" s="4"/>
      <c r="Z27" s="4"/>
      <c r="AJ27" s="14"/>
      <c r="AK27" s="103"/>
      <c r="AL27" s="103"/>
      <c r="AM27" s="103"/>
      <c r="AN27" s="102"/>
      <c r="AO27" s="102"/>
      <c r="AP27" s="102"/>
      <c r="AQ27" s="102"/>
      <c r="AR27" s="102"/>
      <c r="AS27" s="186"/>
      <c r="AT27" s="187"/>
      <c r="AU27" s="187"/>
      <c r="AV27" s="188"/>
      <c r="AW27" s="173"/>
      <c r="AX27" s="174"/>
      <c r="AY27" s="174"/>
      <c r="AZ27" s="174"/>
      <c r="BA27" s="174"/>
      <c r="BB27" s="174"/>
      <c r="BC27" s="174"/>
      <c r="BD27" s="140"/>
      <c r="BE27" s="101"/>
      <c r="BF27" s="101"/>
      <c r="BG27" s="101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20"/>
    </row>
    <row r="28" spans="2:74" ht="7.5" customHeight="1" x14ac:dyDescent="0.2">
      <c r="B28" s="13"/>
      <c r="F28" s="5"/>
      <c r="G28" s="5"/>
      <c r="H28" s="5"/>
      <c r="I28" s="5"/>
      <c r="J28" s="5"/>
      <c r="K28" s="5"/>
      <c r="L28" s="5"/>
      <c r="M28" s="5"/>
      <c r="N28" s="5"/>
      <c r="P28" s="23"/>
      <c r="Q28" s="23"/>
      <c r="R28" s="24"/>
      <c r="S28" s="4"/>
      <c r="T28" s="4"/>
      <c r="U28" s="4"/>
      <c r="V28" s="4"/>
      <c r="W28" s="4"/>
      <c r="X28" s="4"/>
      <c r="Y28" s="4"/>
      <c r="Z28" s="4"/>
      <c r="AJ28" s="14"/>
      <c r="AK28" s="103"/>
      <c r="AL28" s="103"/>
      <c r="AM28" s="103"/>
      <c r="AN28" s="102"/>
      <c r="AO28" s="102"/>
      <c r="AP28" s="102"/>
      <c r="AQ28" s="102"/>
      <c r="AR28" s="102"/>
      <c r="AS28" s="186"/>
      <c r="AT28" s="187"/>
      <c r="AU28" s="187"/>
      <c r="AV28" s="188"/>
      <c r="AW28" s="173"/>
      <c r="AX28" s="174"/>
      <c r="AY28" s="174"/>
      <c r="AZ28" s="174"/>
      <c r="BA28" s="174"/>
      <c r="BB28" s="174"/>
      <c r="BC28" s="174"/>
      <c r="BD28" s="140"/>
      <c r="BE28" s="101"/>
      <c r="BF28" s="101"/>
      <c r="BG28" s="101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20"/>
    </row>
    <row r="29" spans="2:74" ht="7.5" customHeight="1" x14ac:dyDescent="0.2">
      <c r="B29" s="13"/>
      <c r="F29" s="5"/>
      <c r="G29" s="5"/>
      <c r="H29" s="5"/>
      <c r="I29" s="5"/>
      <c r="J29" s="5"/>
      <c r="K29" s="5"/>
      <c r="L29" s="5"/>
      <c r="M29" s="5"/>
      <c r="N29" s="5"/>
      <c r="O29" s="23"/>
      <c r="P29" s="23"/>
      <c r="Q29" s="23"/>
      <c r="R29" s="24"/>
      <c r="S29" s="4"/>
      <c r="T29" s="4"/>
      <c r="U29" s="4"/>
      <c r="V29" s="4"/>
      <c r="W29" s="4"/>
      <c r="X29" s="4"/>
      <c r="Y29" s="4"/>
      <c r="Z29" s="4"/>
      <c r="AD29" s="25"/>
      <c r="AE29" s="25"/>
      <c r="AF29" s="25"/>
      <c r="AG29" s="25"/>
      <c r="AH29" s="25"/>
      <c r="AI29" s="25"/>
      <c r="AJ29" s="14"/>
      <c r="AK29" s="103"/>
      <c r="AL29" s="103"/>
      <c r="AM29" s="103"/>
      <c r="AN29" s="102"/>
      <c r="AO29" s="102"/>
      <c r="AP29" s="102"/>
      <c r="AQ29" s="102"/>
      <c r="AR29" s="102"/>
      <c r="AS29" s="186"/>
      <c r="AT29" s="187"/>
      <c r="AU29" s="187"/>
      <c r="AV29" s="188"/>
      <c r="AW29" s="173"/>
      <c r="AX29" s="174"/>
      <c r="AY29" s="174"/>
      <c r="AZ29" s="174"/>
      <c r="BA29" s="174"/>
      <c r="BB29" s="174"/>
      <c r="BC29" s="174"/>
      <c r="BD29" s="140"/>
      <c r="BE29" s="101"/>
      <c r="BF29" s="101"/>
      <c r="BG29" s="101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20"/>
    </row>
    <row r="30" spans="2:74" ht="7.5" customHeight="1" x14ac:dyDescent="0.2">
      <c r="B30" s="15"/>
      <c r="C30" s="16"/>
      <c r="D30" s="16"/>
      <c r="E30" s="16"/>
      <c r="F30" s="26"/>
      <c r="G30" s="26"/>
      <c r="H30" s="26"/>
      <c r="I30" s="26"/>
      <c r="J30" s="26"/>
      <c r="K30" s="26"/>
      <c r="L30" s="26"/>
      <c r="M30" s="26"/>
      <c r="N30" s="26"/>
      <c r="O30" s="27"/>
      <c r="P30" s="27"/>
      <c r="Q30" s="27"/>
      <c r="R30" s="28"/>
      <c r="S30" s="29"/>
      <c r="T30" s="29"/>
      <c r="U30" s="29"/>
      <c r="V30" s="29"/>
      <c r="W30" s="29"/>
      <c r="X30" s="29"/>
      <c r="Y30" s="29"/>
      <c r="Z30" s="29"/>
      <c r="AA30" s="16"/>
      <c r="AB30" s="16"/>
      <c r="AC30" s="16"/>
      <c r="AD30" s="9"/>
      <c r="AE30" s="9"/>
      <c r="AF30" s="9"/>
      <c r="AG30" s="9"/>
      <c r="AH30" s="9"/>
      <c r="AI30" s="9"/>
      <c r="AJ30" s="17"/>
      <c r="AK30" s="103"/>
      <c r="AL30" s="103"/>
      <c r="AM30" s="103"/>
      <c r="AN30" s="102"/>
      <c r="AO30" s="102"/>
      <c r="AP30" s="102"/>
      <c r="AQ30" s="102"/>
      <c r="AR30" s="102"/>
      <c r="AS30" s="189"/>
      <c r="AT30" s="190"/>
      <c r="AU30" s="190"/>
      <c r="AV30" s="191"/>
      <c r="AW30" s="175"/>
      <c r="AX30" s="176"/>
      <c r="AY30" s="176"/>
      <c r="AZ30" s="176"/>
      <c r="BA30" s="176"/>
      <c r="BB30" s="176"/>
      <c r="BC30" s="176"/>
      <c r="BD30" s="142"/>
      <c r="BE30" s="143"/>
      <c r="BF30" s="143"/>
      <c r="BG30" s="143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2"/>
    </row>
    <row r="32" spans="2:74" ht="7.5" customHeight="1" x14ac:dyDescent="0.2">
      <c r="B32" s="210" t="s">
        <v>22</v>
      </c>
      <c r="C32" s="211"/>
      <c r="D32" s="211"/>
      <c r="E32" s="212"/>
      <c r="F32" s="73" t="s">
        <v>17</v>
      </c>
      <c r="G32" s="74"/>
      <c r="H32" s="74"/>
      <c r="I32" s="74"/>
      <c r="J32" s="74"/>
      <c r="K32" s="74"/>
      <c r="L32" s="74"/>
      <c r="M32" s="74"/>
      <c r="N32" s="75"/>
      <c r="O32" s="90" t="str">
        <f>MID(入力シート!D3,1,1)</f>
        <v>4</v>
      </c>
      <c r="P32" s="90"/>
      <c r="Q32" s="90"/>
      <c r="R32" s="90"/>
      <c r="S32" s="90" t="str">
        <f>MID(入力シート!D3,2,1)</f>
        <v>6</v>
      </c>
      <c r="T32" s="90"/>
      <c r="U32" s="90"/>
      <c r="V32" s="90"/>
      <c r="W32" s="90" t="str">
        <f>MID(入力シート!D3,3,1)</f>
        <v>0</v>
      </c>
      <c r="X32" s="90"/>
      <c r="Y32" s="90"/>
      <c r="Z32" s="90"/>
      <c r="AA32" s="91" t="s">
        <v>25</v>
      </c>
      <c r="AB32" s="91"/>
      <c r="AC32" s="91"/>
      <c r="AD32" s="91"/>
      <c r="AE32" s="90" t="str">
        <f>MID(入力シート!D3,4,1)</f>
        <v>0</v>
      </c>
      <c r="AF32" s="90"/>
      <c r="AG32" s="90"/>
      <c r="AH32" s="90"/>
      <c r="AI32" s="90" t="str">
        <f>MID(入力シート!D3,5,1)</f>
        <v>0</v>
      </c>
      <c r="AJ32" s="90"/>
      <c r="AK32" s="90"/>
      <c r="AL32" s="90"/>
      <c r="AM32" s="90" t="str">
        <f>MID(入力シート!D3,6,1)</f>
        <v>0</v>
      </c>
      <c r="AN32" s="90"/>
      <c r="AO32" s="90"/>
      <c r="AP32" s="90"/>
      <c r="AQ32" s="90" t="str">
        <f>MID(入力シート!D3,7,1)</f>
        <v>1</v>
      </c>
      <c r="AR32" s="90"/>
      <c r="AS32" s="90"/>
      <c r="AT32" s="90"/>
      <c r="AU32" s="92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4"/>
    </row>
    <row r="33" spans="2:98" ht="7.5" customHeight="1" x14ac:dyDescent="0.2">
      <c r="B33" s="213"/>
      <c r="C33" s="214"/>
      <c r="D33" s="214"/>
      <c r="E33" s="215"/>
      <c r="F33" s="76"/>
      <c r="G33" s="77"/>
      <c r="H33" s="77"/>
      <c r="I33" s="77"/>
      <c r="J33" s="77"/>
      <c r="K33" s="77"/>
      <c r="L33" s="77"/>
      <c r="M33" s="77"/>
      <c r="N33" s="78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1"/>
      <c r="AB33" s="91"/>
      <c r="AC33" s="91"/>
      <c r="AD33" s="91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5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7"/>
    </row>
    <row r="34" spans="2:98" ht="7.5" customHeight="1" x14ac:dyDescent="0.2">
      <c r="B34" s="213"/>
      <c r="C34" s="214"/>
      <c r="D34" s="214"/>
      <c r="E34" s="215"/>
      <c r="F34" s="76"/>
      <c r="G34" s="77"/>
      <c r="H34" s="77"/>
      <c r="I34" s="77"/>
      <c r="J34" s="77"/>
      <c r="K34" s="77"/>
      <c r="L34" s="77"/>
      <c r="M34" s="77"/>
      <c r="N34" s="78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1"/>
      <c r="AB34" s="91"/>
      <c r="AC34" s="91"/>
      <c r="AD34" s="91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5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7"/>
    </row>
    <row r="35" spans="2:98" ht="7.5" customHeight="1" x14ac:dyDescent="0.2">
      <c r="B35" s="213"/>
      <c r="C35" s="214"/>
      <c r="D35" s="214"/>
      <c r="E35" s="215"/>
      <c r="F35" s="79"/>
      <c r="G35" s="80"/>
      <c r="H35" s="80"/>
      <c r="I35" s="80"/>
      <c r="J35" s="80"/>
      <c r="K35" s="80"/>
      <c r="L35" s="80"/>
      <c r="M35" s="80"/>
      <c r="N35" s="81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1"/>
      <c r="AB35" s="91"/>
      <c r="AC35" s="91"/>
      <c r="AD35" s="91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8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100"/>
    </row>
    <row r="36" spans="2:98" ht="7.5" customHeight="1" x14ac:dyDescent="0.2">
      <c r="B36" s="213"/>
      <c r="C36" s="214"/>
      <c r="D36" s="214"/>
      <c r="E36" s="215"/>
      <c r="F36" s="137" t="s">
        <v>19</v>
      </c>
      <c r="G36" s="138"/>
      <c r="H36" s="138"/>
      <c r="I36" s="138"/>
      <c r="J36" s="138"/>
      <c r="K36" s="138"/>
      <c r="L36" s="138"/>
      <c r="M36" s="138"/>
      <c r="N36" s="139"/>
      <c r="O36" s="73" t="s">
        <v>3</v>
      </c>
      <c r="P36" s="74"/>
      <c r="Q36" s="74"/>
      <c r="R36" s="74"/>
      <c r="S36" s="74"/>
      <c r="T36" s="74"/>
      <c r="U36" s="125" t="str">
        <f>入力シート!I3</f>
        <v>ｱｲﾁｹﾝ　ﾅｺﾞﾔｼ　ﾅｶｸ</v>
      </c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6"/>
    </row>
    <row r="37" spans="2:98" ht="7.5" customHeight="1" x14ac:dyDescent="0.2">
      <c r="B37" s="213"/>
      <c r="C37" s="214"/>
      <c r="D37" s="214"/>
      <c r="E37" s="215"/>
      <c r="F37" s="140"/>
      <c r="G37" s="101"/>
      <c r="H37" s="101"/>
      <c r="I37" s="101"/>
      <c r="J37" s="101"/>
      <c r="K37" s="101"/>
      <c r="L37" s="101"/>
      <c r="M37" s="101"/>
      <c r="N37" s="141"/>
      <c r="O37" s="123"/>
      <c r="P37" s="124"/>
      <c r="Q37" s="124"/>
      <c r="R37" s="124"/>
      <c r="S37" s="124"/>
      <c r="T37" s="124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8"/>
      <c r="CB37" s="46" t="s">
        <v>18</v>
      </c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</row>
    <row r="38" spans="2:98" ht="7.5" customHeight="1" x14ac:dyDescent="0.2">
      <c r="B38" s="213"/>
      <c r="C38" s="214"/>
      <c r="D38" s="214"/>
      <c r="E38" s="215"/>
      <c r="F38" s="140"/>
      <c r="G38" s="101"/>
      <c r="H38" s="101"/>
      <c r="I38" s="101"/>
      <c r="J38" s="101"/>
      <c r="K38" s="101"/>
      <c r="L38" s="101"/>
      <c r="M38" s="101"/>
      <c r="N38" s="141"/>
      <c r="O38" s="131" t="s">
        <v>56</v>
      </c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3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</row>
    <row r="39" spans="2:98" ht="7.5" customHeight="1" x14ac:dyDescent="0.2">
      <c r="B39" s="213"/>
      <c r="C39" s="214"/>
      <c r="D39" s="214"/>
      <c r="E39" s="215"/>
      <c r="F39" s="140"/>
      <c r="G39" s="101"/>
      <c r="H39" s="101"/>
      <c r="I39" s="101"/>
      <c r="J39" s="101"/>
      <c r="K39" s="101"/>
      <c r="L39" s="101"/>
      <c r="M39" s="101"/>
      <c r="N39" s="141"/>
      <c r="O39" s="134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</row>
    <row r="40" spans="2:98" ht="7.5" customHeight="1" x14ac:dyDescent="0.2">
      <c r="B40" s="213"/>
      <c r="C40" s="214"/>
      <c r="D40" s="214"/>
      <c r="E40" s="215"/>
      <c r="F40" s="140"/>
      <c r="G40" s="101"/>
      <c r="H40" s="101"/>
      <c r="I40" s="101"/>
      <c r="J40" s="101"/>
      <c r="K40" s="101"/>
      <c r="L40" s="101"/>
      <c r="M40" s="101"/>
      <c r="N40" s="141"/>
      <c r="O40" s="63" t="str">
        <f>入力シート!E3</f>
        <v>愛知県</v>
      </c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7" t="str">
        <f>入力シート!F3</f>
        <v>名古屋市中区</v>
      </c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8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</row>
    <row r="41" spans="2:98" ht="7.5" customHeight="1" x14ac:dyDescent="0.2">
      <c r="B41" s="213"/>
      <c r="C41" s="214"/>
      <c r="D41" s="214"/>
      <c r="E41" s="215"/>
      <c r="F41" s="140"/>
      <c r="G41" s="101"/>
      <c r="H41" s="101"/>
      <c r="I41" s="101"/>
      <c r="J41" s="101"/>
      <c r="K41" s="101"/>
      <c r="L41" s="101"/>
      <c r="M41" s="101"/>
      <c r="N41" s="141"/>
      <c r="O41" s="63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8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</row>
    <row r="42" spans="2:98" ht="7.5" customHeight="1" x14ac:dyDescent="0.2">
      <c r="B42" s="213"/>
      <c r="C42" s="214"/>
      <c r="D42" s="214"/>
      <c r="E42" s="215"/>
      <c r="F42" s="140"/>
      <c r="G42" s="101"/>
      <c r="H42" s="101"/>
      <c r="I42" s="101"/>
      <c r="J42" s="101"/>
      <c r="K42" s="101"/>
      <c r="L42" s="101"/>
      <c r="M42" s="101"/>
      <c r="N42" s="141"/>
      <c r="O42" s="63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8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</row>
    <row r="43" spans="2:98" ht="7.5" customHeight="1" x14ac:dyDescent="0.2">
      <c r="B43" s="213"/>
      <c r="C43" s="214"/>
      <c r="D43" s="214"/>
      <c r="E43" s="215"/>
      <c r="F43" s="142"/>
      <c r="G43" s="143"/>
      <c r="H43" s="143"/>
      <c r="I43" s="143"/>
      <c r="J43" s="143"/>
      <c r="K43" s="143"/>
      <c r="L43" s="143"/>
      <c r="M43" s="143"/>
      <c r="N43" s="144"/>
      <c r="O43" s="65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70"/>
    </row>
    <row r="44" spans="2:98" ht="7.5" customHeight="1" x14ac:dyDescent="0.2">
      <c r="B44" s="213"/>
      <c r="C44" s="214"/>
      <c r="D44" s="214"/>
      <c r="E44" s="215"/>
      <c r="F44" s="137" t="s">
        <v>20</v>
      </c>
      <c r="G44" s="138"/>
      <c r="H44" s="138"/>
      <c r="I44" s="138"/>
      <c r="J44" s="138"/>
      <c r="K44" s="138"/>
      <c r="L44" s="138"/>
      <c r="M44" s="138"/>
      <c r="N44" s="139"/>
      <c r="O44" s="73" t="s">
        <v>3</v>
      </c>
      <c r="P44" s="74"/>
      <c r="Q44" s="74"/>
      <c r="R44" s="74"/>
      <c r="S44" s="74"/>
      <c r="T44" s="74"/>
      <c r="U44" s="125" t="str">
        <f>入力シート!J3</f>
        <v>ｻﾝﾉﾏﾙ2-3-2</v>
      </c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125"/>
      <c r="BF44" s="125"/>
      <c r="BG44" s="125"/>
      <c r="BH44" s="125"/>
      <c r="BI44" s="125"/>
      <c r="BJ44" s="125"/>
      <c r="BK44" s="125"/>
      <c r="BL44" s="125"/>
      <c r="BM44" s="125"/>
      <c r="BN44" s="125"/>
      <c r="BO44" s="125"/>
      <c r="BP44" s="125"/>
      <c r="BQ44" s="125"/>
      <c r="BR44" s="125"/>
      <c r="BS44" s="125"/>
      <c r="BT44" s="125"/>
      <c r="BU44" s="125"/>
      <c r="BV44" s="126"/>
    </row>
    <row r="45" spans="2:98" ht="7.5" customHeight="1" x14ac:dyDescent="0.2">
      <c r="B45" s="213"/>
      <c r="C45" s="214"/>
      <c r="D45" s="214"/>
      <c r="E45" s="215"/>
      <c r="F45" s="140"/>
      <c r="G45" s="101"/>
      <c r="H45" s="101"/>
      <c r="I45" s="101"/>
      <c r="J45" s="101"/>
      <c r="K45" s="101"/>
      <c r="L45" s="101"/>
      <c r="M45" s="101"/>
      <c r="N45" s="141"/>
      <c r="O45" s="79"/>
      <c r="P45" s="80"/>
      <c r="Q45" s="80"/>
      <c r="R45" s="80"/>
      <c r="S45" s="80"/>
      <c r="T45" s="80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129"/>
      <c r="BE45" s="129"/>
      <c r="BF45" s="129"/>
      <c r="BG45" s="129"/>
      <c r="BH45" s="129"/>
      <c r="BI45" s="129"/>
      <c r="BJ45" s="129"/>
      <c r="BK45" s="129"/>
      <c r="BL45" s="129"/>
      <c r="BM45" s="129"/>
      <c r="BN45" s="129"/>
      <c r="BO45" s="129"/>
      <c r="BP45" s="129"/>
      <c r="BQ45" s="129"/>
      <c r="BR45" s="129"/>
      <c r="BS45" s="129"/>
      <c r="BT45" s="129"/>
      <c r="BU45" s="129"/>
      <c r="BV45" s="130"/>
    </row>
    <row r="46" spans="2:98" ht="7.5" customHeight="1" x14ac:dyDescent="0.2">
      <c r="B46" s="213"/>
      <c r="C46" s="214"/>
      <c r="D46" s="214"/>
      <c r="E46" s="215"/>
      <c r="F46" s="140"/>
      <c r="G46" s="101"/>
      <c r="H46" s="101"/>
      <c r="I46" s="101"/>
      <c r="J46" s="101"/>
      <c r="K46" s="101"/>
      <c r="L46" s="101"/>
      <c r="M46" s="101"/>
      <c r="N46" s="141"/>
      <c r="O46" s="150" t="str">
        <f>MID(入力シート!G3,1,1)</f>
        <v>三</v>
      </c>
      <c r="P46" s="109"/>
      <c r="Q46" s="109"/>
      <c r="R46" s="110"/>
      <c r="S46" s="108" t="str">
        <f>MID(入力シート!G3,2,1)</f>
        <v>の</v>
      </c>
      <c r="T46" s="109"/>
      <c r="U46" s="109"/>
      <c r="V46" s="110"/>
      <c r="W46" s="108" t="str">
        <f>MID(入力シート!G3,3,1)</f>
        <v>丸</v>
      </c>
      <c r="X46" s="109"/>
      <c r="Y46" s="109"/>
      <c r="Z46" s="110"/>
      <c r="AA46" s="108" t="str">
        <f>MID(入力シート!G3,4,1)</f>
        <v>2</v>
      </c>
      <c r="AB46" s="109"/>
      <c r="AC46" s="109"/>
      <c r="AD46" s="110"/>
      <c r="AE46" s="108" t="str">
        <f>MID(入力シート!G3,5,1)</f>
        <v>-</v>
      </c>
      <c r="AF46" s="109"/>
      <c r="AG46" s="109"/>
      <c r="AH46" s="110"/>
      <c r="AI46" s="108" t="str">
        <f>MID(入力シート!G3,6,1)</f>
        <v>3</v>
      </c>
      <c r="AJ46" s="109"/>
      <c r="AK46" s="109"/>
      <c r="AL46" s="110"/>
      <c r="AM46" s="108" t="str">
        <f>MID(入力シート!G3,7,1)</f>
        <v>-</v>
      </c>
      <c r="AN46" s="109"/>
      <c r="AO46" s="109"/>
      <c r="AP46" s="110"/>
      <c r="AQ46" s="108" t="str">
        <f>MID(入力シート!G3,8,1)</f>
        <v>2</v>
      </c>
      <c r="AR46" s="109"/>
      <c r="AS46" s="109"/>
      <c r="AT46" s="110"/>
      <c r="AU46" s="108" t="str">
        <f>MID(入力シート!G3,9,1)</f>
        <v/>
      </c>
      <c r="AV46" s="109"/>
      <c r="AW46" s="109"/>
      <c r="AX46" s="110"/>
      <c r="AY46" s="108" t="str">
        <f>MID(入力シート!G3,10,1)</f>
        <v/>
      </c>
      <c r="AZ46" s="109"/>
      <c r="BA46" s="109"/>
      <c r="BB46" s="110"/>
      <c r="BC46" s="108" t="str">
        <f>MID(入力シート!G3,11,1)</f>
        <v/>
      </c>
      <c r="BD46" s="109"/>
      <c r="BE46" s="109"/>
      <c r="BF46" s="110"/>
      <c r="BG46" s="108" t="str">
        <f>MID(入力シート!G3,12,1)</f>
        <v/>
      </c>
      <c r="BH46" s="109"/>
      <c r="BI46" s="109"/>
      <c r="BJ46" s="110"/>
      <c r="BK46" s="108" t="str">
        <f>MID(入力シート!G3,13,1)</f>
        <v/>
      </c>
      <c r="BL46" s="109"/>
      <c r="BM46" s="109"/>
      <c r="BN46" s="110"/>
      <c r="BO46" s="108" t="str">
        <f>MID(入力シート!G3,14,1)</f>
        <v/>
      </c>
      <c r="BP46" s="109"/>
      <c r="BQ46" s="109"/>
      <c r="BR46" s="110"/>
      <c r="BS46" s="108" t="str">
        <f>MID(入力シート!G3,15,1)</f>
        <v/>
      </c>
      <c r="BT46" s="109"/>
      <c r="BU46" s="109"/>
      <c r="BV46" s="162"/>
    </row>
    <row r="47" spans="2:98" ht="7.5" customHeight="1" x14ac:dyDescent="0.2">
      <c r="B47" s="213"/>
      <c r="C47" s="214"/>
      <c r="D47" s="214"/>
      <c r="E47" s="215"/>
      <c r="F47" s="140"/>
      <c r="G47" s="101"/>
      <c r="H47" s="101"/>
      <c r="I47" s="101"/>
      <c r="J47" s="101"/>
      <c r="K47" s="101"/>
      <c r="L47" s="101"/>
      <c r="M47" s="101"/>
      <c r="N47" s="141"/>
      <c r="O47" s="151"/>
      <c r="P47" s="112"/>
      <c r="Q47" s="112"/>
      <c r="R47" s="113"/>
      <c r="S47" s="111"/>
      <c r="T47" s="112"/>
      <c r="U47" s="112"/>
      <c r="V47" s="113"/>
      <c r="W47" s="111"/>
      <c r="X47" s="112"/>
      <c r="Y47" s="112"/>
      <c r="Z47" s="113"/>
      <c r="AA47" s="111"/>
      <c r="AB47" s="112"/>
      <c r="AC47" s="112"/>
      <c r="AD47" s="113"/>
      <c r="AE47" s="111"/>
      <c r="AF47" s="112"/>
      <c r="AG47" s="112"/>
      <c r="AH47" s="113"/>
      <c r="AI47" s="111"/>
      <c r="AJ47" s="112"/>
      <c r="AK47" s="112"/>
      <c r="AL47" s="113"/>
      <c r="AM47" s="111"/>
      <c r="AN47" s="112"/>
      <c r="AO47" s="112"/>
      <c r="AP47" s="113"/>
      <c r="AQ47" s="111"/>
      <c r="AR47" s="112"/>
      <c r="AS47" s="112"/>
      <c r="AT47" s="113"/>
      <c r="AU47" s="111"/>
      <c r="AV47" s="112"/>
      <c r="AW47" s="112"/>
      <c r="AX47" s="113"/>
      <c r="AY47" s="111"/>
      <c r="AZ47" s="112"/>
      <c r="BA47" s="112"/>
      <c r="BB47" s="113"/>
      <c r="BC47" s="111"/>
      <c r="BD47" s="112"/>
      <c r="BE47" s="112"/>
      <c r="BF47" s="113"/>
      <c r="BG47" s="111"/>
      <c r="BH47" s="112"/>
      <c r="BI47" s="112"/>
      <c r="BJ47" s="113"/>
      <c r="BK47" s="111"/>
      <c r="BL47" s="112"/>
      <c r="BM47" s="112"/>
      <c r="BN47" s="113"/>
      <c r="BO47" s="111"/>
      <c r="BP47" s="112"/>
      <c r="BQ47" s="112"/>
      <c r="BR47" s="113"/>
      <c r="BS47" s="111"/>
      <c r="BT47" s="112"/>
      <c r="BU47" s="112"/>
      <c r="BV47" s="163"/>
    </row>
    <row r="48" spans="2:98" ht="7.5" customHeight="1" x14ac:dyDescent="0.2">
      <c r="B48" s="213"/>
      <c r="C48" s="214"/>
      <c r="D48" s="214"/>
      <c r="E48" s="215"/>
      <c r="F48" s="140"/>
      <c r="G48" s="101"/>
      <c r="H48" s="101"/>
      <c r="I48" s="101"/>
      <c r="J48" s="101"/>
      <c r="K48" s="101"/>
      <c r="L48" s="101"/>
      <c r="M48" s="101"/>
      <c r="N48" s="141"/>
      <c r="O48" s="151"/>
      <c r="P48" s="112"/>
      <c r="Q48" s="112"/>
      <c r="R48" s="113"/>
      <c r="S48" s="111"/>
      <c r="T48" s="112"/>
      <c r="U48" s="112"/>
      <c r="V48" s="113"/>
      <c r="W48" s="111"/>
      <c r="X48" s="112"/>
      <c r="Y48" s="112"/>
      <c r="Z48" s="113"/>
      <c r="AA48" s="111"/>
      <c r="AB48" s="112"/>
      <c r="AC48" s="112"/>
      <c r="AD48" s="113"/>
      <c r="AE48" s="111"/>
      <c r="AF48" s="112"/>
      <c r="AG48" s="112"/>
      <c r="AH48" s="113"/>
      <c r="AI48" s="111"/>
      <c r="AJ48" s="112"/>
      <c r="AK48" s="112"/>
      <c r="AL48" s="113"/>
      <c r="AM48" s="111"/>
      <c r="AN48" s="112"/>
      <c r="AO48" s="112"/>
      <c r="AP48" s="113"/>
      <c r="AQ48" s="111"/>
      <c r="AR48" s="112"/>
      <c r="AS48" s="112"/>
      <c r="AT48" s="113"/>
      <c r="AU48" s="111"/>
      <c r="AV48" s="112"/>
      <c r="AW48" s="112"/>
      <c r="AX48" s="113"/>
      <c r="AY48" s="111"/>
      <c r="AZ48" s="112"/>
      <c r="BA48" s="112"/>
      <c r="BB48" s="113"/>
      <c r="BC48" s="111"/>
      <c r="BD48" s="112"/>
      <c r="BE48" s="112"/>
      <c r="BF48" s="113"/>
      <c r="BG48" s="111"/>
      <c r="BH48" s="112"/>
      <c r="BI48" s="112"/>
      <c r="BJ48" s="113"/>
      <c r="BK48" s="111"/>
      <c r="BL48" s="112"/>
      <c r="BM48" s="112"/>
      <c r="BN48" s="113"/>
      <c r="BO48" s="111"/>
      <c r="BP48" s="112"/>
      <c r="BQ48" s="112"/>
      <c r="BR48" s="113"/>
      <c r="BS48" s="111"/>
      <c r="BT48" s="112"/>
      <c r="BU48" s="112"/>
      <c r="BV48" s="163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</row>
    <row r="49" spans="2:98" ht="7.5" customHeight="1" x14ac:dyDescent="0.2">
      <c r="B49" s="213"/>
      <c r="C49" s="214"/>
      <c r="D49" s="214"/>
      <c r="E49" s="215"/>
      <c r="F49" s="140"/>
      <c r="G49" s="101"/>
      <c r="H49" s="101"/>
      <c r="I49" s="101"/>
      <c r="J49" s="101"/>
      <c r="K49" s="101"/>
      <c r="L49" s="101"/>
      <c r="M49" s="101"/>
      <c r="N49" s="141"/>
      <c r="O49" s="151"/>
      <c r="P49" s="112"/>
      <c r="Q49" s="112"/>
      <c r="R49" s="113"/>
      <c r="S49" s="111"/>
      <c r="T49" s="112"/>
      <c r="U49" s="112"/>
      <c r="V49" s="113"/>
      <c r="W49" s="111"/>
      <c r="X49" s="112"/>
      <c r="Y49" s="112"/>
      <c r="Z49" s="113"/>
      <c r="AA49" s="111"/>
      <c r="AB49" s="112"/>
      <c r="AC49" s="112"/>
      <c r="AD49" s="113"/>
      <c r="AE49" s="111"/>
      <c r="AF49" s="112"/>
      <c r="AG49" s="112"/>
      <c r="AH49" s="113"/>
      <c r="AI49" s="111"/>
      <c r="AJ49" s="112"/>
      <c r="AK49" s="112"/>
      <c r="AL49" s="113"/>
      <c r="AM49" s="111"/>
      <c r="AN49" s="112"/>
      <c r="AO49" s="112"/>
      <c r="AP49" s="113"/>
      <c r="AQ49" s="111"/>
      <c r="AR49" s="112"/>
      <c r="AS49" s="112"/>
      <c r="AT49" s="113"/>
      <c r="AU49" s="111"/>
      <c r="AV49" s="112"/>
      <c r="AW49" s="112"/>
      <c r="AX49" s="113"/>
      <c r="AY49" s="111"/>
      <c r="AZ49" s="112"/>
      <c r="BA49" s="112"/>
      <c r="BB49" s="113"/>
      <c r="BC49" s="111"/>
      <c r="BD49" s="112"/>
      <c r="BE49" s="112"/>
      <c r="BF49" s="113"/>
      <c r="BG49" s="111"/>
      <c r="BH49" s="112"/>
      <c r="BI49" s="112"/>
      <c r="BJ49" s="113"/>
      <c r="BK49" s="111"/>
      <c r="BL49" s="112"/>
      <c r="BM49" s="112"/>
      <c r="BN49" s="113"/>
      <c r="BO49" s="111"/>
      <c r="BP49" s="112"/>
      <c r="BQ49" s="112"/>
      <c r="BR49" s="113"/>
      <c r="BS49" s="111"/>
      <c r="BT49" s="112"/>
      <c r="BU49" s="112"/>
      <c r="BV49" s="163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</row>
    <row r="50" spans="2:98" ht="7.5" customHeight="1" x14ac:dyDescent="0.2">
      <c r="B50" s="213"/>
      <c r="C50" s="214"/>
      <c r="D50" s="214"/>
      <c r="E50" s="215"/>
      <c r="F50" s="140"/>
      <c r="G50" s="101"/>
      <c r="H50" s="101"/>
      <c r="I50" s="101"/>
      <c r="J50" s="101"/>
      <c r="K50" s="101"/>
      <c r="L50" s="101"/>
      <c r="M50" s="101"/>
      <c r="N50" s="141"/>
      <c r="O50" s="151"/>
      <c r="P50" s="112"/>
      <c r="Q50" s="112"/>
      <c r="R50" s="113"/>
      <c r="S50" s="111"/>
      <c r="T50" s="112"/>
      <c r="U50" s="112"/>
      <c r="V50" s="113"/>
      <c r="W50" s="111"/>
      <c r="X50" s="112"/>
      <c r="Y50" s="112"/>
      <c r="Z50" s="113"/>
      <c r="AA50" s="111"/>
      <c r="AB50" s="112"/>
      <c r="AC50" s="112"/>
      <c r="AD50" s="113"/>
      <c r="AE50" s="111"/>
      <c r="AF50" s="112"/>
      <c r="AG50" s="112"/>
      <c r="AH50" s="113"/>
      <c r="AI50" s="111"/>
      <c r="AJ50" s="112"/>
      <c r="AK50" s="112"/>
      <c r="AL50" s="113"/>
      <c r="AM50" s="111"/>
      <c r="AN50" s="112"/>
      <c r="AO50" s="112"/>
      <c r="AP50" s="113"/>
      <c r="AQ50" s="111"/>
      <c r="AR50" s="112"/>
      <c r="AS50" s="112"/>
      <c r="AT50" s="113"/>
      <c r="AU50" s="111"/>
      <c r="AV50" s="112"/>
      <c r="AW50" s="112"/>
      <c r="AX50" s="113"/>
      <c r="AY50" s="111"/>
      <c r="AZ50" s="112"/>
      <c r="BA50" s="112"/>
      <c r="BB50" s="113"/>
      <c r="BC50" s="111"/>
      <c r="BD50" s="112"/>
      <c r="BE50" s="112"/>
      <c r="BF50" s="113"/>
      <c r="BG50" s="111"/>
      <c r="BH50" s="112"/>
      <c r="BI50" s="112"/>
      <c r="BJ50" s="113"/>
      <c r="BK50" s="111"/>
      <c r="BL50" s="112"/>
      <c r="BM50" s="112"/>
      <c r="BN50" s="113"/>
      <c r="BO50" s="111"/>
      <c r="BP50" s="112"/>
      <c r="BQ50" s="112"/>
      <c r="BR50" s="113"/>
      <c r="BS50" s="111"/>
      <c r="BT50" s="112"/>
      <c r="BU50" s="112"/>
      <c r="BV50" s="163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</row>
    <row r="51" spans="2:98" ht="7.5" customHeight="1" x14ac:dyDescent="0.2">
      <c r="B51" s="213"/>
      <c r="C51" s="214"/>
      <c r="D51" s="214"/>
      <c r="E51" s="215"/>
      <c r="F51" s="142"/>
      <c r="G51" s="143"/>
      <c r="H51" s="143"/>
      <c r="I51" s="143"/>
      <c r="J51" s="143"/>
      <c r="K51" s="143"/>
      <c r="L51" s="143"/>
      <c r="M51" s="143"/>
      <c r="N51" s="144"/>
      <c r="O51" s="152"/>
      <c r="P51" s="115"/>
      <c r="Q51" s="115"/>
      <c r="R51" s="116"/>
      <c r="S51" s="114"/>
      <c r="T51" s="115"/>
      <c r="U51" s="115"/>
      <c r="V51" s="116"/>
      <c r="W51" s="114"/>
      <c r="X51" s="115"/>
      <c r="Y51" s="115"/>
      <c r="Z51" s="116"/>
      <c r="AA51" s="114"/>
      <c r="AB51" s="115"/>
      <c r="AC51" s="115"/>
      <c r="AD51" s="116"/>
      <c r="AE51" s="114"/>
      <c r="AF51" s="115"/>
      <c r="AG51" s="115"/>
      <c r="AH51" s="116"/>
      <c r="AI51" s="114"/>
      <c r="AJ51" s="115"/>
      <c r="AK51" s="115"/>
      <c r="AL51" s="116"/>
      <c r="AM51" s="114"/>
      <c r="AN51" s="115"/>
      <c r="AO51" s="115"/>
      <c r="AP51" s="116"/>
      <c r="AQ51" s="114"/>
      <c r="AR51" s="115"/>
      <c r="AS51" s="115"/>
      <c r="AT51" s="116"/>
      <c r="AU51" s="114"/>
      <c r="AV51" s="115"/>
      <c r="AW51" s="115"/>
      <c r="AX51" s="116"/>
      <c r="AY51" s="114"/>
      <c r="AZ51" s="115"/>
      <c r="BA51" s="115"/>
      <c r="BB51" s="116"/>
      <c r="BC51" s="114"/>
      <c r="BD51" s="115"/>
      <c r="BE51" s="115"/>
      <c r="BF51" s="116"/>
      <c r="BG51" s="114"/>
      <c r="BH51" s="115"/>
      <c r="BI51" s="115"/>
      <c r="BJ51" s="116"/>
      <c r="BK51" s="114"/>
      <c r="BL51" s="115"/>
      <c r="BM51" s="115"/>
      <c r="BN51" s="116"/>
      <c r="BO51" s="114"/>
      <c r="BP51" s="115"/>
      <c r="BQ51" s="115"/>
      <c r="BR51" s="116"/>
      <c r="BS51" s="114"/>
      <c r="BT51" s="115"/>
      <c r="BU51" s="115"/>
      <c r="BV51" s="164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</row>
    <row r="52" spans="2:98" ht="7.5" customHeight="1" x14ac:dyDescent="0.2">
      <c r="B52" s="213"/>
      <c r="C52" s="214"/>
      <c r="D52" s="214"/>
      <c r="E52" s="215"/>
      <c r="F52" s="137" t="s">
        <v>38</v>
      </c>
      <c r="G52" s="138"/>
      <c r="H52" s="138"/>
      <c r="I52" s="138"/>
      <c r="J52" s="138"/>
      <c r="K52" s="138"/>
      <c r="L52" s="138"/>
      <c r="M52" s="138"/>
      <c r="N52" s="139"/>
      <c r="O52" s="73" t="s">
        <v>3</v>
      </c>
      <c r="P52" s="74"/>
      <c r="Q52" s="74"/>
      <c r="R52" s="74"/>
      <c r="S52" s="74"/>
      <c r="T52" s="74"/>
      <c r="U52" s="125" t="str">
        <f>入力シート!K3</f>
        <v>ｱｲﾁｹﾝｼﾞﾁｾﾝﾀｰ5F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</row>
    <row r="53" spans="2:98" ht="7.5" customHeight="1" x14ac:dyDescent="0.2">
      <c r="B53" s="213"/>
      <c r="C53" s="214"/>
      <c r="D53" s="214"/>
      <c r="E53" s="215"/>
      <c r="F53" s="140"/>
      <c r="G53" s="101"/>
      <c r="H53" s="101"/>
      <c r="I53" s="101"/>
      <c r="J53" s="101"/>
      <c r="K53" s="101"/>
      <c r="L53" s="101"/>
      <c r="M53" s="101"/>
      <c r="N53" s="141"/>
      <c r="O53" s="123"/>
      <c r="P53" s="124"/>
      <c r="Q53" s="124"/>
      <c r="R53" s="124"/>
      <c r="S53" s="124"/>
      <c r="T53" s="124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8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</row>
    <row r="54" spans="2:98" ht="7.5" customHeight="1" x14ac:dyDescent="0.2">
      <c r="B54" s="213"/>
      <c r="C54" s="214"/>
      <c r="D54" s="214"/>
      <c r="E54" s="215"/>
      <c r="F54" s="140"/>
      <c r="G54" s="101"/>
      <c r="H54" s="101"/>
      <c r="I54" s="101"/>
      <c r="J54" s="101"/>
      <c r="K54" s="101"/>
      <c r="L54" s="101"/>
      <c r="M54" s="101"/>
      <c r="N54" s="141"/>
      <c r="O54" s="150" t="str">
        <f>MID(入力シート!H3,1,1)</f>
        <v>愛</v>
      </c>
      <c r="P54" s="109"/>
      <c r="Q54" s="109"/>
      <c r="R54" s="110"/>
      <c r="S54" s="108" t="str">
        <f>MID(入力シート!H3,2,1)</f>
        <v>知</v>
      </c>
      <c r="T54" s="109"/>
      <c r="U54" s="109"/>
      <c r="V54" s="110"/>
      <c r="W54" s="108" t="str">
        <f>MID(入力シート!H3,3,1)</f>
        <v>県</v>
      </c>
      <c r="X54" s="109"/>
      <c r="Y54" s="109"/>
      <c r="Z54" s="110"/>
      <c r="AA54" s="108" t="str">
        <f>MID(入力シート!H3,4,1)</f>
        <v>自</v>
      </c>
      <c r="AB54" s="109"/>
      <c r="AC54" s="109"/>
      <c r="AD54" s="110"/>
      <c r="AE54" s="108" t="str">
        <f>MID(入力シート!H3,5,1)</f>
        <v>治</v>
      </c>
      <c r="AF54" s="109"/>
      <c r="AG54" s="109"/>
      <c r="AH54" s="110"/>
      <c r="AI54" s="108" t="str">
        <f>MID(入力シート!H3,6,1)</f>
        <v>セ</v>
      </c>
      <c r="AJ54" s="109"/>
      <c r="AK54" s="109"/>
      <c r="AL54" s="110"/>
      <c r="AM54" s="108" t="str">
        <f>MID(入力シート!H3,7,1)</f>
        <v>ン</v>
      </c>
      <c r="AN54" s="109"/>
      <c r="AO54" s="109"/>
      <c r="AP54" s="110"/>
      <c r="AQ54" s="108" t="str">
        <f>MID(入力シート!H3,8,1)</f>
        <v>タ</v>
      </c>
      <c r="AR54" s="109"/>
      <c r="AS54" s="109"/>
      <c r="AT54" s="110"/>
      <c r="AU54" s="108" t="str">
        <f>MID(入力シート!H3,9,1)</f>
        <v>-</v>
      </c>
      <c r="AV54" s="109"/>
      <c r="AW54" s="109"/>
      <c r="AX54" s="110"/>
      <c r="AY54" s="108" t="str">
        <f>MID(入力シート!H3,10,1)</f>
        <v>5</v>
      </c>
      <c r="AZ54" s="109"/>
      <c r="BA54" s="109"/>
      <c r="BB54" s="110"/>
      <c r="BC54" s="108" t="str">
        <f>MID(入力シート!H3,11,1)</f>
        <v>F</v>
      </c>
      <c r="BD54" s="109"/>
      <c r="BE54" s="109"/>
      <c r="BF54" s="110"/>
      <c r="BG54" s="108" t="str">
        <f>MID(入力シート!H3,12,1)</f>
        <v/>
      </c>
      <c r="BH54" s="109"/>
      <c r="BI54" s="109"/>
      <c r="BJ54" s="110"/>
      <c r="BK54" s="108" t="str">
        <f>MID(入力シート!H3,13,1)</f>
        <v/>
      </c>
      <c r="BL54" s="109"/>
      <c r="BM54" s="109"/>
      <c r="BN54" s="110"/>
      <c r="BO54" s="108" t="str">
        <f>MID(入力シート!H3,14,1)</f>
        <v/>
      </c>
      <c r="BP54" s="109"/>
      <c r="BQ54" s="109"/>
      <c r="BR54" s="110"/>
      <c r="BS54" s="108" t="str">
        <f>MID(入力シート!H3,15,1)</f>
        <v/>
      </c>
      <c r="BT54" s="109"/>
      <c r="BU54" s="109"/>
      <c r="BV54" s="162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</row>
    <row r="55" spans="2:98" ht="7.5" customHeight="1" x14ac:dyDescent="0.2">
      <c r="B55" s="213"/>
      <c r="C55" s="214"/>
      <c r="D55" s="214"/>
      <c r="E55" s="215"/>
      <c r="F55" s="140"/>
      <c r="G55" s="101"/>
      <c r="H55" s="101"/>
      <c r="I55" s="101"/>
      <c r="J55" s="101"/>
      <c r="K55" s="101"/>
      <c r="L55" s="101"/>
      <c r="M55" s="101"/>
      <c r="N55" s="141"/>
      <c r="O55" s="151"/>
      <c r="P55" s="112"/>
      <c r="Q55" s="112"/>
      <c r="R55" s="113"/>
      <c r="S55" s="111"/>
      <c r="T55" s="112"/>
      <c r="U55" s="112"/>
      <c r="V55" s="113"/>
      <c r="W55" s="111"/>
      <c r="X55" s="112"/>
      <c r="Y55" s="112"/>
      <c r="Z55" s="113"/>
      <c r="AA55" s="111"/>
      <c r="AB55" s="112"/>
      <c r="AC55" s="112"/>
      <c r="AD55" s="113"/>
      <c r="AE55" s="111"/>
      <c r="AF55" s="112"/>
      <c r="AG55" s="112"/>
      <c r="AH55" s="113"/>
      <c r="AI55" s="111"/>
      <c r="AJ55" s="112"/>
      <c r="AK55" s="112"/>
      <c r="AL55" s="113"/>
      <c r="AM55" s="111"/>
      <c r="AN55" s="112"/>
      <c r="AO55" s="112"/>
      <c r="AP55" s="113"/>
      <c r="AQ55" s="111"/>
      <c r="AR55" s="112"/>
      <c r="AS55" s="112"/>
      <c r="AT55" s="113"/>
      <c r="AU55" s="111"/>
      <c r="AV55" s="112"/>
      <c r="AW55" s="112"/>
      <c r="AX55" s="113"/>
      <c r="AY55" s="111"/>
      <c r="AZ55" s="112"/>
      <c r="BA55" s="112"/>
      <c r="BB55" s="113"/>
      <c r="BC55" s="111"/>
      <c r="BD55" s="112"/>
      <c r="BE55" s="112"/>
      <c r="BF55" s="113"/>
      <c r="BG55" s="111"/>
      <c r="BH55" s="112"/>
      <c r="BI55" s="112"/>
      <c r="BJ55" s="113"/>
      <c r="BK55" s="111"/>
      <c r="BL55" s="112"/>
      <c r="BM55" s="112"/>
      <c r="BN55" s="113"/>
      <c r="BO55" s="111"/>
      <c r="BP55" s="112"/>
      <c r="BQ55" s="112"/>
      <c r="BR55" s="113"/>
      <c r="BS55" s="111"/>
      <c r="BT55" s="112"/>
      <c r="BU55" s="112"/>
      <c r="BV55" s="163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</row>
    <row r="56" spans="2:98" ht="7.5" customHeight="1" x14ac:dyDescent="0.2">
      <c r="B56" s="213"/>
      <c r="C56" s="214"/>
      <c r="D56" s="214"/>
      <c r="E56" s="215"/>
      <c r="F56" s="140"/>
      <c r="G56" s="101"/>
      <c r="H56" s="101"/>
      <c r="I56" s="101"/>
      <c r="J56" s="101"/>
      <c r="K56" s="101"/>
      <c r="L56" s="101"/>
      <c r="M56" s="101"/>
      <c r="N56" s="141"/>
      <c r="O56" s="151"/>
      <c r="P56" s="112"/>
      <c r="Q56" s="112"/>
      <c r="R56" s="113"/>
      <c r="S56" s="111"/>
      <c r="T56" s="112"/>
      <c r="U56" s="112"/>
      <c r="V56" s="113"/>
      <c r="W56" s="111"/>
      <c r="X56" s="112"/>
      <c r="Y56" s="112"/>
      <c r="Z56" s="113"/>
      <c r="AA56" s="111"/>
      <c r="AB56" s="112"/>
      <c r="AC56" s="112"/>
      <c r="AD56" s="113"/>
      <c r="AE56" s="111"/>
      <c r="AF56" s="112"/>
      <c r="AG56" s="112"/>
      <c r="AH56" s="113"/>
      <c r="AI56" s="111"/>
      <c r="AJ56" s="112"/>
      <c r="AK56" s="112"/>
      <c r="AL56" s="113"/>
      <c r="AM56" s="111"/>
      <c r="AN56" s="112"/>
      <c r="AO56" s="112"/>
      <c r="AP56" s="113"/>
      <c r="AQ56" s="111"/>
      <c r="AR56" s="112"/>
      <c r="AS56" s="112"/>
      <c r="AT56" s="113"/>
      <c r="AU56" s="111"/>
      <c r="AV56" s="112"/>
      <c r="AW56" s="112"/>
      <c r="AX56" s="113"/>
      <c r="AY56" s="111"/>
      <c r="AZ56" s="112"/>
      <c r="BA56" s="112"/>
      <c r="BB56" s="113"/>
      <c r="BC56" s="111"/>
      <c r="BD56" s="112"/>
      <c r="BE56" s="112"/>
      <c r="BF56" s="113"/>
      <c r="BG56" s="111"/>
      <c r="BH56" s="112"/>
      <c r="BI56" s="112"/>
      <c r="BJ56" s="113"/>
      <c r="BK56" s="111"/>
      <c r="BL56" s="112"/>
      <c r="BM56" s="112"/>
      <c r="BN56" s="113"/>
      <c r="BO56" s="111"/>
      <c r="BP56" s="112"/>
      <c r="BQ56" s="112"/>
      <c r="BR56" s="113"/>
      <c r="BS56" s="111"/>
      <c r="BT56" s="112"/>
      <c r="BU56" s="112"/>
      <c r="BV56" s="163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</row>
    <row r="57" spans="2:98" ht="7.5" customHeight="1" x14ac:dyDescent="0.2">
      <c r="B57" s="213"/>
      <c r="C57" s="214"/>
      <c r="D57" s="214"/>
      <c r="E57" s="215"/>
      <c r="F57" s="140"/>
      <c r="G57" s="101"/>
      <c r="H57" s="101"/>
      <c r="I57" s="101"/>
      <c r="J57" s="101"/>
      <c r="K57" s="101"/>
      <c r="L57" s="101"/>
      <c r="M57" s="101"/>
      <c r="N57" s="141"/>
      <c r="O57" s="151"/>
      <c r="P57" s="112"/>
      <c r="Q57" s="112"/>
      <c r="R57" s="113"/>
      <c r="S57" s="111"/>
      <c r="T57" s="112"/>
      <c r="U57" s="112"/>
      <c r="V57" s="113"/>
      <c r="W57" s="111"/>
      <c r="X57" s="112"/>
      <c r="Y57" s="112"/>
      <c r="Z57" s="113"/>
      <c r="AA57" s="111"/>
      <c r="AB57" s="112"/>
      <c r="AC57" s="112"/>
      <c r="AD57" s="113"/>
      <c r="AE57" s="111"/>
      <c r="AF57" s="112"/>
      <c r="AG57" s="112"/>
      <c r="AH57" s="113"/>
      <c r="AI57" s="111"/>
      <c r="AJ57" s="112"/>
      <c r="AK57" s="112"/>
      <c r="AL57" s="113"/>
      <c r="AM57" s="111"/>
      <c r="AN57" s="112"/>
      <c r="AO57" s="112"/>
      <c r="AP57" s="113"/>
      <c r="AQ57" s="111"/>
      <c r="AR57" s="112"/>
      <c r="AS57" s="112"/>
      <c r="AT57" s="113"/>
      <c r="AU57" s="111"/>
      <c r="AV57" s="112"/>
      <c r="AW57" s="112"/>
      <c r="AX57" s="113"/>
      <c r="AY57" s="111"/>
      <c r="AZ57" s="112"/>
      <c r="BA57" s="112"/>
      <c r="BB57" s="113"/>
      <c r="BC57" s="111"/>
      <c r="BD57" s="112"/>
      <c r="BE57" s="112"/>
      <c r="BF57" s="113"/>
      <c r="BG57" s="111"/>
      <c r="BH57" s="112"/>
      <c r="BI57" s="112"/>
      <c r="BJ57" s="113"/>
      <c r="BK57" s="111"/>
      <c r="BL57" s="112"/>
      <c r="BM57" s="112"/>
      <c r="BN57" s="113"/>
      <c r="BO57" s="111"/>
      <c r="BP57" s="112"/>
      <c r="BQ57" s="112"/>
      <c r="BR57" s="113"/>
      <c r="BS57" s="111"/>
      <c r="BT57" s="112"/>
      <c r="BU57" s="112"/>
      <c r="BV57" s="163"/>
    </row>
    <row r="58" spans="2:98" ht="7.5" customHeight="1" x14ac:dyDescent="0.2">
      <c r="B58" s="213"/>
      <c r="C58" s="214"/>
      <c r="D58" s="214"/>
      <c r="E58" s="215"/>
      <c r="F58" s="140"/>
      <c r="G58" s="101"/>
      <c r="H58" s="101"/>
      <c r="I58" s="101"/>
      <c r="J58" s="101"/>
      <c r="K58" s="101"/>
      <c r="L58" s="101"/>
      <c r="M58" s="101"/>
      <c r="N58" s="141"/>
      <c r="O58" s="151"/>
      <c r="P58" s="112"/>
      <c r="Q58" s="112"/>
      <c r="R58" s="113"/>
      <c r="S58" s="111"/>
      <c r="T58" s="112"/>
      <c r="U58" s="112"/>
      <c r="V58" s="113"/>
      <c r="W58" s="111"/>
      <c r="X58" s="112"/>
      <c r="Y58" s="112"/>
      <c r="Z58" s="113"/>
      <c r="AA58" s="111"/>
      <c r="AB58" s="112"/>
      <c r="AC58" s="112"/>
      <c r="AD58" s="113"/>
      <c r="AE58" s="111"/>
      <c r="AF58" s="112"/>
      <c r="AG58" s="112"/>
      <c r="AH58" s="113"/>
      <c r="AI58" s="111"/>
      <c r="AJ58" s="112"/>
      <c r="AK58" s="112"/>
      <c r="AL58" s="113"/>
      <c r="AM58" s="111"/>
      <c r="AN58" s="112"/>
      <c r="AO58" s="112"/>
      <c r="AP58" s="113"/>
      <c r="AQ58" s="111"/>
      <c r="AR58" s="112"/>
      <c r="AS58" s="112"/>
      <c r="AT58" s="113"/>
      <c r="AU58" s="111"/>
      <c r="AV58" s="112"/>
      <c r="AW58" s="112"/>
      <c r="AX58" s="113"/>
      <c r="AY58" s="111"/>
      <c r="AZ58" s="112"/>
      <c r="BA58" s="112"/>
      <c r="BB58" s="113"/>
      <c r="BC58" s="111"/>
      <c r="BD58" s="112"/>
      <c r="BE58" s="112"/>
      <c r="BF58" s="113"/>
      <c r="BG58" s="111"/>
      <c r="BH58" s="112"/>
      <c r="BI58" s="112"/>
      <c r="BJ58" s="113"/>
      <c r="BK58" s="111"/>
      <c r="BL58" s="112"/>
      <c r="BM58" s="112"/>
      <c r="BN58" s="113"/>
      <c r="BO58" s="111"/>
      <c r="BP58" s="112"/>
      <c r="BQ58" s="112"/>
      <c r="BR58" s="113"/>
      <c r="BS58" s="111"/>
      <c r="BT58" s="112"/>
      <c r="BU58" s="112"/>
      <c r="BV58" s="163"/>
    </row>
    <row r="59" spans="2:98" ht="7.5" customHeight="1" x14ac:dyDescent="0.2">
      <c r="B59" s="213"/>
      <c r="C59" s="214"/>
      <c r="D59" s="214"/>
      <c r="E59" s="215"/>
      <c r="F59" s="142"/>
      <c r="G59" s="143"/>
      <c r="H59" s="143"/>
      <c r="I59" s="143"/>
      <c r="J59" s="143"/>
      <c r="K59" s="143"/>
      <c r="L59" s="143"/>
      <c r="M59" s="143"/>
      <c r="N59" s="144"/>
      <c r="O59" s="152"/>
      <c r="P59" s="115"/>
      <c r="Q59" s="115"/>
      <c r="R59" s="116"/>
      <c r="S59" s="114"/>
      <c r="T59" s="115"/>
      <c r="U59" s="115"/>
      <c r="V59" s="116"/>
      <c r="W59" s="114"/>
      <c r="X59" s="115"/>
      <c r="Y59" s="115"/>
      <c r="Z59" s="116"/>
      <c r="AA59" s="114"/>
      <c r="AB59" s="115"/>
      <c r="AC59" s="115"/>
      <c r="AD59" s="116"/>
      <c r="AE59" s="114"/>
      <c r="AF59" s="115"/>
      <c r="AG59" s="115"/>
      <c r="AH59" s="116"/>
      <c r="AI59" s="114"/>
      <c r="AJ59" s="115"/>
      <c r="AK59" s="115"/>
      <c r="AL59" s="116"/>
      <c r="AM59" s="114"/>
      <c r="AN59" s="115"/>
      <c r="AO59" s="115"/>
      <c r="AP59" s="116"/>
      <c r="AQ59" s="114"/>
      <c r="AR59" s="115"/>
      <c r="AS59" s="115"/>
      <c r="AT59" s="116"/>
      <c r="AU59" s="114"/>
      <c r="AV59" s="115"/>
      <c r="AW59" s="115"/>
      <c r="AX59" s="116"/>
      <c r="AY59" s="114"/>
      <c r="AZ59" s="115"/>
      <c r="BA59" s="115"/>
      <c r="BB59" s="116"/>
      <c r="BC59" s="114"/>
      <c r="BD59" s="115"/>
      <c r="BE59" s="115"/>
      <c r="BF59" s="116"/>
      <c r="BG59" s="114"/>
      <c r="BH59" s="115"/>
      <c r="BI59" s="115"/>
      <c r="BJ59" s="116"/>
      <c r="BK59" s="114"/>
      <c r="BL59" s="115"/>
      <c r="BM59" s="115"/>
      <c r="BN59" s="116"/>
      <c r="BO59" s="114"/>
      <c r="BP59" s="115"/>
      <c r="BQ59" s="115"/>
      <c r="BR59" s="116"/>
      <c r="BS59" s="114"/>
      <c r="BT59" s="115"/>
      <c r="BU59" s="115"/>
      <c r="BV59" s="164"/>
    </row>
    <row r="60" spans="2:98" ht="7.5" customHeight="1" x14ac:dyDescent="0.2">
      <c r="B60" s="137" t="s">
        <v>21</v>
      </c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92"/>
      <c r="O60" s="137" t="s">
        <v>46</v>
      </c>
      <c r="P60" s="145"/>
      <c r="Q60" s="145"/>
      <c r="R60" s="145"/>
      <c r="S60" s="145"/>
      <c r="T60" s="195" t="s">
        <v>26</v>
      </c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  <c r="AK60" s="195"/>
      <c r="AL60" s="196"/>
      <c r="AM60" s="201"/>
      <c r="AN60" s="202"/>
      <c r="AO60" s="202"/>
      <c r="AP60" s="202"/>
      <c r="AQ60" s="202"/>
      <c r="AR60" s="202"/>
      <c r="AS60" s="202"/>
      <c r="AT60" s="202"/>
      <c r="AU60" s="202"/>
      <c r="AV60" s="202"/>
      <c r="AW60" s="202"/>
      <c r="AX60" s="202"/>
      <c r="AY60" s="202"/>
      <c r="AZ60" s="202"/>
      <c r="BA60" s="202"/>
      <c r="BB60" s="202"/>
      <c r="BC60" s="202"/>
      <c r="BD60" s="202"/>
      <c r="BE60" s="202"/>
      <c r="BF60" s="202"/>
      <c r="BG60" s="202"/>
      <c r="BH60" s="202"/>
      <c r="BI60" s="202"/>
      <c r="BJ60" s="202"/>
      <c r="BK60" s="202"/>
      <c r="BL60" s="202"/>
      <c r="BM60" s="202"/>
      <c r="BN60" s="202"/>
      <c r="BO60" s="202"/>
      <c r="BP60" s="202"/>
      <c r="BQ60" s="202"/>
      <c r="BR60" s="202"/>
      <c r="BS60" s="202"/>
      <c r="BT60" s="202"/>
      <c r="BU60" s="202"/>
      <c r="BV60" s="203"/>
    </row>
    <row r="61" spans="2:98" ht="7.5" customHeight="1" x14ac:dyDescent="0.2">
      <c r="B61" s="146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93"/>
      <c r="O61" s="146"/>
      <c r="P61" s="147"/>
      <c r="Q61" s="147"/>
      <c r="R61" s="147"/>
      <c r="S61" s="147"/>
      <c r="T61" s="197"/>
      <c r="U61" s="197"/>
      <c r="V61" s="197"/>
      <c r="W61" s="197"/>
      <c r="X61" s="197"/>
      <c r="Y61" s="197"/>
      <c r="Z61" s="197"/>
      <c r="AA61" s="197"/>
      <c r="AB61" s="197"/>
      <c r="AC61" s="197"/>
      <c r="AD61" s="197"/>
      <c r="AE61" s="197"/>
      <c r="AF61" s="197"/>
      <c r="AG61" s="197"/>
      <c r="AH61" s="197"/>
      <c r="AI61" s="197"/>
      <c r="AJ61" s="197"/>
      <c r="AK61" s="197"/>
      <c r="AL61" s="198"/>
      <c r="AM61" s="204"/>
      <c r="AN61" s="205"/>
      <c r="AO61" s="205"/>
      <c r="AP61" s="205"/>
      <c r="AQ61" s="205"/>
      <c r="AR61" s="205"/>
      <c r="AS61" s="205"/>
      <c r="AT61" s="205"/>
      <c r="AU61" s="205"/>
      <c r="AV61" s="205"/>
      <c r="AW61" s="205"/>
      <c r="AX61" s="205"/>
      <c r="AY61" s="205"/>
      <c r="AZ61" s="205"/>
      <c r="BA61" s="205"/>
      <c r="BB61" s="205"/>
      <c r="BC61" s="205"/>
      <c r="BD61" s="205"/>
      <c r="BE61" s="205"/>
      <c r="BF61" s="205"/>
      <c r="BG61" s="205"/>
      <c r="BH61" s="205"/>
      <c r="BI61" s="205"/>
      <c r="BJ61" s="205"/>
      <c r="BK61" s="205"/>
      <c r="BL61" s="205"/>
      <c r="BM61" s="205"/>
      <c r="BN61" s="205"/>
      <c r="BO61" s="205"/>
      <c r="BP61" s="205"/>
      <c r="BQ61" s="205"/>
      <c r="BR61" s="205"/>
      <c r="BS61" s="205"/>
      <c r="BT61" s="205"/>
      <c r="BU61" s="205"/>
      <c r="BV61" s="206"/>
    </row>
    <row r="62" spans="2:98" ht="7.5" customHeight="1" x14ac:dyDescent="0.2">
      <c r="B62" s="146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93"/>
      <c r="O62" s="146"/>
      <c r="P62" s="147"/>
      <c r="Q62" s="147"/>
      <c r="R62" s="147"/>
      <c r="S62" s="147"/>
      <c r="T62" s="197"/>
      <c r="U62" s="197"/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7"/>
      <c r="AK62" s="197"/>
      <c r="AL62" s="198"/>
      <c r="AM62" s="204"/>
      <c r="AN62" s="205"/>
      <c r="AO62" s="205"/>
      <c r="AP62" s="205"/>
      <c r="AQ62" s="205"/>
      <c r="AR62" s="205"/>
      <c r="AS62" s="205"/>
      <c r="AT62" s="205"/>
      <c r="AU62" s="205"/>
      <c r="AV62" s="205"/>
      <c r="AW62" s="205"/>
      <c r="AX62" s="205"/>
      <c r="AY62" s="205"/>
      <c r="AZ62" s="205"/>
      <c r="BA62" s="205"/>
      <c r="BB62" s="205"/>
      <c r="BC62" s="205"/>
      <c r="BD62" s="205"/>
      <c r="BE62" s="205"/>
      <c r="BF62" s="205"/>
      <c r="BG62" s="205"/>
      <c r="BH62" s="205"/>
      <c r="BI62" s="205"/>
      <c r="BJ62" s="205"/>
      <c r="BK62" s="205"/>
      <c r="BL62" s="205"/>
      <c r="BM62" s="205"/>
      <c r="BN62" s="205"/>
      <c r="BO62" s="205"/>
      <c r="BP62" s="205"/>
      <c r="BQ62" s="205"/>
      <c r="BR62" s="205"/>
      <c r="BS62" s="205"/>
      <c r="BT62" s="205"/>
      <c r="BU62" s="205"/>
      <c r="BV62" s="206"/>
    </row>
    <row r="63" spans="2:98" ht="7.5" customHeight="1" x14ac:dyDescent="0.2">
      <c r="B63" s="146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93"/>
      <c r="O63" s="146"/>
      <c r="P63" s="147"/>
      <c r="Q63" s="147"/>
      <c r="R63" s="147"/>
      <c r="S63" s="14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8"/>
      <c r="AM63" s="204"/>
      <c r="AN63" s="205"/>
      <c r="AO63" s="205"/>
      <c r="AP63" s="205"/>
      <c r="AQ63" s="205"/>
      <c r="AR63" s="205"/>
      <c r="AS63" s="205"/>
      <c r="AT63" s="205"/>
      <c r="AU63" s="205"/>
      <c r="AV63" s="205"/>
      <c r="AW63" s="205"/>
      <c r="AX63" s="205"/>
      <c r="AY63" s="205"/>
      <c r="AZ63" s="205"/>
      <c r="BA63" s="205"/>
      <c r="BB63" s="205"/>
      <c r="BC63" s="205"/>
      <c r="BD63" s="205"/>
      <c r="BE63" s="205"/>
      <c r="BF63" s="205"/>
      <c r="BG63" s="205"/>
      <c r="BH63" s="205"/>
      <c r="BI63" s="205"/>
      <c r="BJ63" s="205"/>
      <c r="BK63" s="205"/>
      <c r="BL63" s="205"/>
      <c r="BM63" s="205"/>
      <c r="BN63" s="205"/>
      <c r="BO63" s="205"/>
      <c r="BP63" s="205"/>
      <c r="BQ63" s="205"/>
      <c r="BR63" s="205"/>
      <c r="BS63" s="205"/>
      <c r="BT63" s="205"/>
      <c r="BU63" s="205"/>
      <c r="BV63" s="206"/>
    </row>
    <row r="64" spans="2:98" ht="7.5" customHeight="1" x14ac:dyDescent="0.2">
      <c r="B64" s="146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93"/>
      <c r="O64" s="146"/>
      <c r="P64" s="147"/>
      <c r="Q64" s="147"/>
      <c r="R64" s="147"/>
      <c r="S64" s="147"/>
      <c r="T64" s="197"/>
      <c r="U64" s="197"/>
      <c r="V64" s="197"/>
      <c r="W64" s="197"/>
      <c r="X64" s="197"/>
      <c r="Y64" s="197"/>
      <c r="Z64" s="197"/>
      <c r="AA64" s="197"/>
      <c r="AB64" s="197"/>
      <c r="AC64" s="197"/>
      <c r="AD64" s="197"/>
      <c r="AE64" s="197"/>
      <c r="AF64" s="197"/>
      <c r="AG64" s="197"/>
      <c r="AH64" s="197"/>
      <c r="AI64" s="197"/>
      <c r="AJ64" s="197"/>
      <c r="AK64" s="197"/>
      <c r="AL64" s="198"/>
      <c r="AM64" s="204"/>
      <c r="AN64" s="205"/>
      <c r="AO64" s="205"/>
      <c r="AP64" s="205"/>
      <c r="AQ64" s="205"/>
      <c r="AR64" s="205"/>
      <c r="AS64" s="205"/>
      <c r="AT64" s="205"/>
      <c r="AU64" s="205"/>
      <c r="AV64" s="205"/>
      <c r="AW64" s="205"/>
      <c r="AX64" s="205"/>
      <c r="AY64" s="205"/>
      <c r="AZ64" s="205"/>
      <c r="BA64" s="205"/>
      <c r="BB64" s="205"/>
      <c r="BC64" s="205"/>
      <c r="BD64" s="205"/>
      <c r="BE64" s="205"/>
      <c r="BF64" s="205"/>
      <c r="BG64" s="205"/>
      <c r="BH64" s="205"/>
      <c r="BI64" s="205"/>
      <c r="BJ64" s="205"/>
      <c r="BK64" s="205"/>
      <c r="BL64" s="205"/>
      <c r="BM64" s="205"/>
      <c r="BN64" s="205"/>
      <c r="BO64" s="205"/>
      <c r="BP64" s="205"/>
      <c r="BQ64" s="205"/>
      <c r="BR64" s="205"/>
      <c r="BS64" s="205"/>
      <c r="BT64" s="205"/>
      <c r="BU64" s="205"/>
      <c r="BV64" s="206"/>
    </row>
    <row r="65" spans="2:74" ht="7.5" customHeight="1" x14ac:dyDescent="0.2">
      <c r="B65" s="148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94"/>
      <c r="O65" s="148"/>
      <c r="P65" s="149"/>
      <c r="Q65" s="149"/>
      <c r="R65" s="149"/>
      <c r="S65" s="149"/>
      <c r="T65" s="199"/>
      <c r="U65" s="199"/>
      <c r="V65" s="199"/>
      <c r="W65" s="199"/>
      <c r="X65" s="199"/>
      <c r="Y65" s="199"/>
      <c r="Z65" s="199"/>
      <c r="AA65" s="199"/>
      <c r="AB65" s="199"/>
      <c r="AC65" s="199"/>
      <c r="AD65" s="199"/>
      <c r="AE65" s="199"/>
      <c r="AF65" s="199"/>
      <c r="AG65" s="199"/>
      <c r="AH65" s="199"/>
      <c r="AI65" s="199"/>
      <c r="AJ65" s="199"/>
      <c r="AK65" s="199"/>
      <c r="AL65" s="200"/>
      <c r="AM65" s="207"/>
      <c r="AN65" s="208"/>
      <c r="AO65" s="208"/>
      <c r="AP65" s="208"/>
      <c r="AQ65" s="208"/>
      <c r="AR65" s="208"/>
      <c r="AS65" s="208"/>
      <c r="AT65" s="208"/>
      <c r="AU65" s="208"/>
      <c r="AV65" s="208"/>
      <c r="AW65" s="208"/>
      <c r="AX65" s="208"/>
      <c r="AY65" s="208"/>
      <c r="AZ65" s="208"/>
      <c r="BA65" s="208"/>
      <c r="BB65" s="208"/>
      <c r="BC65" s="208"/>
      <c r="BD65" s="208"/>
      <c r="BE65" s="208"/>
      <c r="BF65" s="208"/>
      <c r="BG65" s="208"/>
      <c r="BH65" s="208"/>
      <c r="BI65" s="208"/>
      <c r="BJ65" s="208"/>
      <c r="BK65" s="208"/>
      <c r="BL65" s="208"/>
      <c r="BM65" s="208"/>
      <c r="BN65" s="208"/>
      <c r="BO65" s="208"/>
      <c r="BP65" s="208"/>
      <c r="BQ65" s="208"/>
      <c r="BR65" s="208"/>
      <c r="BS65" s="208"/>
      <c r="BT65" s="208"/>
      <c r="BU65" s="208"/>
      <c r="BV65" s="209"/>
    </row>
    <row r="66" spans="2:74" ht="7.5" customHeight="1" x14ac:dyDescent="0.2">
      <c r="B66" s="10"/>
      <c r="C66" s="86" t="s">
        <v>12</v>
      </c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2"/>
    </row>
    <row r="67" spans="2:74" ht="7.5" customHeight="1" x14ac:dyDescent="0.2">
      <c r="B67" s="13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BV67" s="14"/>
    </row>
    <row r="68" spans="2:74" ht="7.5" customHeight="1" x14ac:dyDescent="0.2">
      <c r="B68" s="13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BV68" s="14"/>
    </row>
    <row r="69" spans="2:74" ht="7.5" customHeight="1" x14ac:dyDescent="0.2">
      <c r="B69" s="31"/>
      <c r="C69" s="83" t="s">
        <v>32</v>
      </c>
      <c r="D69" s="83"/>
      <c r="E69" s="83"/>
      <c r="F69" s="83"/>
      <c r="G69" s="83"/>
      <c r="H69" s="216" t="s">
        <v>27</v>
      </c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BV69" s="14"/>
    </row>
    <row r="70" spans="2:74" ht="7.5" customHeight="1" x14ac:dyDescent="0.2">
      <c r="B70" s="31"/>
      <c r="C70" s="83"/>
      <c r="D70" s="83"/>
      <c r="E70" s="83"/>
      <c r="F70" s="83"/>
      <c r="G70" s="83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7"/>
      <c r="W70" s="197"/>
      <c r="X70" s="197"/>
      <c r="Y70" s="197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BV70" s="14"/>
    </row>
    <row r="71" spans="2:74" ht="7.5" customHeight="1" x14ac:dyDescent="0.2">
      <c r="B71" s="31"/>
      <c r="C71" s="83"/>
      <c r="D71" s="83"/>
      <c r="E71" s="83"/>
      <c r="F71" s="83"/>
      <c r="G71" s="83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  <c r="U71" s="197"/>
      <c r="V71" s="197"/>
      <c r="W71" s="197"/>
      <c r="X71" s="197"/>
      <c r="Y71" s="197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BV71" s="14"/>
    </row>
    <row r="72" spans="2:74" ht="7.5" customHeight="1" x14ac:dyDescent="0.2">
      <c r="B72" s="31"/>
      <c r="C72" s="83"/>
      <c r="D72" s="83"/>
      <c r="E72" s="83"/>
      <c r="F72" s="83"/>
      <c r="G72" s="83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  <c r="W72" s="197"/>
      <c r="X72" s="197"/>
      <c r="Y72" s="197"/>
      <c r="Z72" s="32"/>
      <c r="AA72" s="32"/>
      <c r="AB72" s="32"/>
      <c r="AC72" s="32"/>
      <c r="AD72" s="33"/>
      <c r="AE72" s="33"/>
      <c r="AF72" s="33"/>
      <c r="AG72" s="33"/>
      <c r="AH72" s="33"/>
      <c r="AI72" s="33"/>
      <c r="AJ72" s="33"/>
      <c r="AK72" s="34"/>
      <c r="BV72" s="14"/>
    </row>
    <row r="73" spans="2:74" ht="7.5" customHeight="1" x14ac:dyDescent="0.2">
      <c r="B73" s="31"/>
      <c r="C73" s="83"/>
      <c r="D73" s="83"/>
      <c r="E73" s="83"/>
      <c r="F73" s="83"/>
      <c r="G73" s="83"/>
      <c r="H73" s="197"/>
      <c r="I73" s="197"/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97"/>
      <c r="U73" s="197"/>
      <c r="V73" s="197"/>
      <c r="W73" s="197"/>
      <c r="X73" s="197"/>
      <c r="Y73" s="197"/>
      <c r="Z73" s="32"/>
      <c r="AA73" s="32"/>
      <c r="AB73" s="32"/>
      <c r="AC73" s="32"/>
      <c r="AD73" s="33"/>
      <c r="AE73" s="33"/>
      <c r="AF73" s="33"/>
      <c r="AG73" s="33"/>
      <c r="BV73" s="14"/>
    </row>
    <row r="74" spans="2:74" ht="7.5" customHeight="1" x14ac:dyDescent="0.2">
      <c r="B74" s="31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BV74" s="14"/>
    </row>
    <row r="75" spans="2:74" ht="7.5" customHeight="1" x14ac:dyDescent="0.2">
      <c r="B75" s="31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BV75" s="14"/>
    </row>
    <row r="76" spans="2:74" ht="7.5" customHeight="1" x14ac:dyDescent="0.2">
      <c r="B76" s="31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BV76" s="14"/>
    </row>
    <row r="77" spans="2:74" ht="7.5" customHeight="1" x14ac:dyDescent="0.2">
      <c r="B77" s="31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BV77" s="14"/>
    </row>
    <row r="78" spans="2:74" ht="7.5" customHeight="1" x14ac:dyDescent="0.2">
      <c r="B78" s="13"/>
      <c r="AH78" s="35"/>
      <c r="AI78" s="1"/>
      <c r="AJ78" s="36"/>
      <c r="AK78" s="36"/>
      <c r="AL78" s="34"/>
      <c r="AM78" s="34"/>
      <c r="AN78" s="101" t="s">
        <v>13</v>
      </c>
      <c r="AO78" s="101"/>
      <c r="AP78" s="101"/>
      <c r="AQ78" s="101"/>
      <c r="AR78" s="101"/>
      <c r="AS78" s="101"/>
      <c r="AT78" s="101"/>
      <c r="AV78" s="106" t="s">
        <v>28</v>
      </c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  <c r="BK78" s="107"/>
      <c r="BL78" s="107"/>
      <c r="BM78" s="107"/>
      <c r="BN78" s="107"/>
      <c r="BV78" s="14"/>
    </row>
    <row r="79" spans="2:74" ht="7.5" customHeight="1" x14ac:dyDescent="0.2">
      <c r="B79" s="13"/>
      <c r="AH79" s="101" t="s">
        <v>14</v>
      </c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V79" s="107"/>
      <c r="AW79" s="107"/>
      <c r="AX79" s="107"/>
      <c r="AY79" s="107"/>
      <c r="AZ79" s="107"/>
      <c r="BA79" s="107"/>
      <c r="BB79" s="107"/>
      <c r="BC79" s="107"/>
      <c r="BD79" s="107"/>
      <c r="BE79" s="107"/>
      <c r="BF79" s="107"/>
      <c r="BG79" s="107"/>
      <c r="BH79" s="107"/>
      <c r="BI79" s="107"/>
      <c r="BJ79" s="107"/>
      <c r="BK79" s="107"/>
      <c r="BL79" s="107"/>
      <c r="BM79" s="107"/>
      <c r="BN79" s="107"/>
      <c r="BV79" s="14"/>
    </row>
    <row r="80" spans="2:74" ht="7.5" customHeight="1" x14ac:dyDescent="0.2">
      <c r="B80" s="13"/>
      <c r="AH80" s="101"/>
      <c r="AI80" s="101"/>
      <c r="AJ80" s="101"/>
      <c r="AK80" s="101"/>
      <c r="AL80" s="101"/>
      <c r="AM80" s="101"/>
      <c r="BV80" s="14"/>
    </row>
    <row r="81" spans="2:74" ht="7.5" customHeight="1" x14ac:dyDescent="0.2">
      <c r="B81" s="20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101"/>
      <c r="AI81" s="101"/>
      <c r="AJ81" s="101"/>
      <c r="AK81" s="101"/>
      <c r="AL81" s="101"/>
      <c r="AM81" s="101"/>
      <c r="AN81" s="101" t="s">
        <v>15</v>
      </c>
      <c r="AO81" s="101"/>
      <c r="AP81" s="101"/>
      <c r="AQ81" s="101"/>
      <c r="AR81" s="101"/>
      <c r="AS81" s="101"/>
      <c r="AT81" s="101"/>
      <c r="AV81" s="106" t="s">
        <v>29</v>
      </c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7"/>
      <c r="BI81" s="107"/>
      <c r="BJ81" s="107"/>
      <c r="BK81" s="107"/>
      <c r="BL81" s="107"/>
      <c r="BM81" s="107"/>
      <c r="BN81" s="107"/>
      <c r="BO81" s="105"/>
      <c r="BP81" s="105"/>
      <c r="BQ81" s="105"/>
      <c r="BR81" s="105"/>
      <c r="BS81" s="105"/>
      <c r="BV81" s="14"/>
    </row>
    <row r="82" spans="2:74" ht="7.5" customHeight="1" x14ac:dyDescent="0.2">
      <c r="B82" s="13"/>
      <c r="C82" s="3"/>
      <c r="D82" s="3"/>
      <c r="E82" s="37"/>
      <c r="F82" s="3"/>
      <c r="G82" s="37"/>
      <c r="H82" s="3"/>
      <c r="I82" s="37"/>
      <c r="J82" s="3"/>
      <c r="K82" s="38"/>
      <c r="L82" s="38"/>
      <c r="M82" s="38"/>
      <c r="N82" s="38"/>
      <c r="O82" s="39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N82" s="101"/>
      <c r="AO82" s="101"/>
      <c r="AP82" s="101"/>
      <c r="AQ82" s="101"/>
      <c r="AR82" s="101"/>
      <c r="AS82" s="101"/>
      <c r="AT82" s="101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5"/>
      <c r="BP82" s="105"/>
      <c r="BQ82" s="105"/>
      <c r="BR82" s="105"/>
      <c r="BS82" s="105"/>
      <c r="BV82" s="14"/>
    </row>
    <row r="83" spans="2:74" ht="7.5" customHeight="1" x14ac:dyDescent="0.2">
      <c r="B83" s="40"/>
      <c r="C83" s="3"/>
      <c r="D83" s="3"/>
      <c r="E83" s="37"/>
      <c r="F83" s="3"/>
      <c r="G83" s="37"/>
      <c r="H83" s="3"/>
      <c r="I83" s="37"/>
      <c r="J83" s="3"/>
      <c r="K83" s="38"/>
      <c r="L83" s="38"/>
      <c r="M83" s="38"/>
      <c r="N83" s="38"/>
      <c r="O83" s="39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BV83" s="14"/>
    </row>
    <row r="84" spans="2:74" ht="7.5" customHeight="1" x14ac:dyDescent="0.2">
      <c r="B84" s="40"/>
      <c r="C84" s="3"/>
      <c r="D84" s="3"/>
      <c r="E84" s="37"/>
      <c r="F84" s="3"/>
      <c r="G84" s="37"/>
      <c r="H84" s="3"/>
      <c r="I84" s="37"/>
      <c r="J84" s="3"/>
      <c r="K84" s="38"/>
      <c r="L84" s="38"/>
      <c r="M84" s="38"/>
      <c r="N84" s="38"/>
      <c r="O84" s="39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BV84" s="14"/>
    </row>
    <row r="85" spans="2:74" ht="7.5" customHeight="1" x14ac:dyDescent="0.2">
      <c r="B85" s="40"/>
      <c r="C85" s="3"/>
      <c r="D85" s="3"/>
      <c r="E85" s="37"/>
      <c r="F85" s="3"/>
      <c r="G85" s="37"/>
      <c r="H85" s="3"/>
      <c r="I85" s="37"/>
      <c r="J85" s="3"/>
      <c r="K85" s="38"/>
      <c r="L85" s="38"/>
      <c r="M85" s="38"/>
      <c r="N85" s="38"/>
      <c r="O85" s="39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18"/>
      <c r="BV85" s="14"/>
    </row>
    <row r="86" spans="2:74" ht="7.5" customHeight="1" x14ac:dyDescent="0.2">
      <c r="B86" s="41"/>
      <c r="C86" s="2"/>
      <c r="D86" s="2"/>
      <c r="E86" s="42"/>
      <c r="F86" s="2"/>
      <c r="G86" s="42"/>
      <c r="H86" s="2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43"/>
      <c r="AE86" s="43"/>
      <c r="AF86" s="43"/>
      <c r="AG86" s="43"/>
      <c r="AH86" s="43"/>
      <c r="AI86" s="43"/>
      <c r="AJ86" s="43"/>
      <c r="AK86" s="43"/>
      <c r="AL86" s="44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7"/>
    </row>
    <row r="87" spans="2:74" ht="7.5" customHeight="1" x14ac:dyDescent="0.2">
      <c r="B87" s="34"/>
      <c r="C87" s="34"/>
      <c r="D87" s="34"/>
      <c r="E87" s="34"/>
      <c r="F87" s="34"/>
      <c r="G87" s="34"/>
      <c r="H87" s="34"/>
      <c r="AD87" s="34"/>
      <c r="AE87" s="34"/>
      <c r="AF87" s="34"/>
      <c r="AG87" s="34"/>
      <c r="AH87" s="34"/>
      <c r="AI87" s="34"/>
      <c r="AJ87" s="34"/>
      <c r="AK87" s="34"/>
      <c r="AL87" s="18"/>
    </row>
    <row r="88" spans="2:74" ht="7.5" customHeight="1" x14ac:dyDescent="0.2">
      <c r="B88" s="71" t="s">
        <v>23</v>
      </c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71"/>
      <c r="BN88" s="71"/>
      <c r="BO88" s="71"/>
      <c r="BP88" s="71"/>
      <c r="BQ88" s="71"/>
      <c r="BR88" s="71"/>
      <c r="BS88" s="71"/>
      <c r="BT88" s="71"/>
      <c r="BU88" s="71"/>
      <c r="BV88" s="71"/>
    </row>
    <row r="89" spans="2:74" ht="7.5" customHeight="1" x14ac:dyDescent="0.2"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1"/>
      <c r="BI89" s="71"/>
      <c r="BJ89" s="71"/>
      <c r="BK89" s="71"/>
      <c r="BL89" s="71"/>
      <c r="BM89" s="71"/>
      <c r="BN89" s="71"/>
      <c r="BO89" s="71"/>
      <c r="BP89" s="71"/>
      <c r="BQ89" s="71"/>
      <c r="BR89" s="71"/>
      <c r="BS89" s="71"/>
      <c r="BT89" s="71"/>
      <c r="BU89" s="71"/>
      <c r="BV89" s="71"/>
    </row>
    <row r="90" spans="2:74" ht="7.5" customHeight="1" x14ac:dyDescent="0.2">
      <c r="B90" s="71" t="s">
        <v>36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/>
      <c r="BK90" s="71"/>
      <c r="BL90" s="71"/>
      <c r="BM90" s="71"/>
      <c r="BN90" s="71"/>
      <c r="BO90" s="71"/>
      <c r="BP90" s="71"/>
      <c r="BQ90" s="71"/>
      <c r="BR90" s="71"/>
      <c r="BS90" s="71"/>
      <c r="BT90" s="71"/>
      <c r="BU90" s="71"/>
      <c r="BV90" s="71"/>
    </row>
    <row r="91" spans="2:74" ht="7.5" customHeight="1" x14ac:dyDescent="0.2"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71"/>
      <c r="BS91" s="71"/>
      <c r="BT91" s="71"/>
      <c r="BU91" s="71"/>
      <c r="BV91" s="71"/>
    </row>
    <row r="92" spans="2:74" ht="7.5" customHeight="1" x14ac:dyDescent="0.2">
      <c r="B92" s="71" t="s">
        <v>24</v>
      </c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1"/>
      <c r="BL92" s="71"/>
      <c r="BM92" s="71"/>
      <c r="BN92" s="71"/>
      <c r="BO92" s="71"/>
      <c r="BP92" s="71"/>
      <c r="BQ92" s="71"/>
      <c r="BR92" s="71"/>
      <c r="BS92" s="71"/>
      <c r="BT92" s="71"/>
      <c r="BU92" s="71"/>
      <c r="BV92" s="71"/>
    </row>
    <row r="93" spans="2:74" ht="7.5" customHeight="1" x14ac:dyDescent="0.2"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71"/>
      <c r="BK93" s="71"/>
      <c r="BL93" s="71"/>
      <c r="BM93" s="71"/>
      <c r="BN93" s="71"/>
      <c r="BO93" s="71"/>
      <c r="BP93" s="71"/>
      <c r="BQ93" s="71"/>
      <c r="BR93" s="71"/>
      <c r="BS93" s="71"/>
      <c r="BT93" s="71"/>
      <c r="BU93" s="71"/>
      <c r="BV93" s="71"/>
    </row>
    <row r="94" spans="2:74" ht="7.5" customHeight="1" x14ac:dyDescent="0.2">
      <c r="B94" s="71" t="s">
        <v>31</v>
      </c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1"/>
      <c r="BI94" s="71"/>
      <c r="BJ94" s="71"/>
      <c r="BK94" s="71"/>
      <c r="BL94" s="71"/>
      <c r="BM94" s="71"/>
      <c r="BN94" s="71"/>
      <c r="BO94" s="71"/>
      <c r="BP94" s="71"/>
      <c r="BQ94" s="71"/>
      <c r="BR94" s="71"/>
      <c r="BS94" s="71"/>
      <c r="BT94" s="71"/>
      <c r="BU94" s="71"/>
      <c r="BV94" s="71"/>
    </row>
    <row r="95" spans="2:74" ht="7.5" customHeight="1" x14ac:dyDescent="0.2"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</row>
    <row r="96" spans="2:74" ht="7.5" customHeight="1" x14ac:dyDescent="0.2">
      <c r="B96" s="71" t="s">
        <v>39</v>
      </c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71"/>
      <c r="BN96" s="71"/>
      <c r="BO96" s="71"/>
      <c r="BP96" s="71"/>
      <c r="BQ96" s="71"/>
      <c r="BR96" s="71"/>
      <c r="BS96" s="71"/>
      <c r="BT96" s="71"/>
      <c r="BU96" s="71"/>
      <c r="BV96" s="71"/>
    </row>
    <row r="97" spans="2:74" ht="7.5" customHeight="1" x14ac:dyDescent="0.2"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1"/>
      <c r="BL97" s="71"/>
      <c r="BM97" s="71"/>
      <c r="BN97" s="71"/>
      <c r="BO97" s="71"/>
      <c r="BP97" s="71"/>
      <c r="BQ97" s="71"/>
      <c r="BR97" s="71"/>
      <c r="BS97" s="71"/>
      <c r="BT97" s="71"/>
      <c r="BU97" s="71"/>
      <c r="BV97" s="71"/>
    </row>
    <row r="98" spans="2:74" ht="7.5" customHeight="1" x14ac:dyDescent="0.2"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18"/>
    </row>
    <row r="99" spans="2:74" ht="7.5" customHeight="1" x14ac:dyDescent="0.2"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18"/>
    </row>
    <row r="100" spans="2:74" ht="7.5" customHeight="1" x14ac:dyDescent="0.2"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18"/>
    </row>
    <row r="101" spans="2:74" ht="7.5" customHeight="1" x14ac:dyDescent="0.2"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18"/>
    </row>
    <row r="102" spans="2:74" ht="7.5" customHeight="1" x14ac:dyDescent="0.2"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18"/>
    </row>
    <row r="103" spans="2:74" ht="7.5" customHeight="1" x14ac:dyDescent="0.2"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18"/>
    </row>
    <row r="104" spans="2:74" ht="7.5" customHeight="1" x14ac:dyDescent="0.2"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18"/>
    </row>
    <row r="105" spans="2:74" ht="7.5" customHeight="1" x14ac:dyDescent="0.2"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18"/>
    </row>
    <row r="106" spans="2:74" ht="7.5" customHeight="1" x14ac:dyDescent="0.2"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18"/>
    </row>
    <row r="107" spans="2:74" ht="7.5" customHeight="1" x14ac:dyDescent="0.2"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18"/>
    </row>
    <row r="108" spans="2:74" ht="7.5" customHeight="1" x14ac:dyDescent="0.2"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18"/>
    </row>
    <row r="109" spans="2:74" ht="7.5" customHeight="1" x14ac:dyDescent="0.2"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18"/>
    </row>
    <row r="110" spans="2:74" ht="7.5" customHeight="1" x14ac:dyDescent="0.2"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18"/>
    </row>
    <row r="111" spans="2:74" ht="7.5" customHeight="1" x14ac:dyDescent="0.2"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18"/>
    </row>
  </sheetData>
  <mergeCells count="97">
    <mergeCell ref="B94:BV95"/>
    <mergeCell ref="B92:BV93"/>
    <mergeCell ref="B90:BV91"/>
    <mergeCell ref="F44:N51"/>
    <mergeCell ref="O44:T45"/>
    <mergeCell ref="B60:N65"/>
    <mergeCell ref="T60:AL65"/>
    <mergeCell ref="AM60:BV65"/>
    <mergeCell ref="B32:E59"/>
    <mergeCell ref="B88:BV89"/>
    <mergeCell ref="C69:G73"/>
    <mergeCell ref="H69:Y73"/>
    <mergeCell ref="AY46:BB51"/>
    <mergeCell ref="BO54:BR59"/>
    <mergeCell ref="BS54:BV59"/>
    <mergeCell ref="BK46:BN51"/>
    <mergeCell ref="BO1:BV2"/>
    <mergeCell ref="BI12:BV16"/>
    <mergeCell ref="BO46:BR51"/>
    <mergeCell ref="BS46:BV51"/>
    <mergeCell ref="AS12:BC16"/>
    <mergeCell ref="BD12:BH16"/>
    <mergeCell ref="BS17:BV22"/>
    <mergeCell ref="AW23:BC30"/>
    <mergeCell ref="AS17:BP21"/>
    <mergeCell ref="AS22:BP22"/>
    <mergeCell ref="BD23:BG30"/>
    <mergeCell ref="AS23:AV30"/>
    <mergeCell ref="F36:N43"/>
    <mergeCell ref="F52:N59"/>
    <mergeCell ref="AQ46:AT51"/>
    <mergeCell ref="AU46:AX51"/>
    <mergeCell ref="O60:S65"/>
    <mergeCell ref="O54:R59"/>
    <mergeCell ref="S54:V59"/>
    <mergeCell ref="W54:Z59"/>
    <mergeCell ref="AA54:AD59"/>
    <mergeCell ref="AE54:AH59"/>
    <mergeCell ref="O46:R51"/>
    <mergeCell ref="S46:V51"/>
    <mergeCell ref="W46:Z51"/>
    <mergeCell ref="AA46:AD51"/>
    <mergeCell ref="AE46:AH51"/>
    <mergeCell ref="AI46:AL51"/>
    <mergeCell ref="AM46:AP51"/>
    <mergeCell ref="BH23:BV30"/>
    <mergeCell ref="O52:T53"/>
    <mergeCell ref="U36:BV37"/>
    <mergeCell ref="U44:BV45"/>
    <mergeCell ref="U52:BV53"/>
    <mergeCell ref="O36:T37"/>
    <mergeCell ref="BC46:BF51"/>
    <mergeCell ref="BG46:BJ51"/>
    <mergeCell ref="AM32:AP35"/>
    <mergeCell ref="AQ32:AT35"/>
    <mergeCell ref="O38:BV39"/>
    <mergeCell ref="S32:V35"/>
    <mergeCell ref="W32:Z35"/>
    <mergeCell ref="AE32:AH35"/>
    <mergeCell ref="AI32:AL35"/>
    <mergeCell ref="BO81:BS82"/>
    <mergeCell ref="AN81:AT82"/>
    <mergeCell ref="AV81:BN82"/>
    <mergeCell ref="BK54:BN59"/>
    <mergeCell ref="AI54:AL59"/>
    <mergeCell ref="AM54:AP59"/>
    <mergeCell ref="AQ54:AT59"/>
    <mergeCell ref="AU54:AX59"/>
    <mergeCell ref="AY54:BB59"/>
    <mergeCell ref="AV78:BN79"/>
    <mergeCell ref="AN78:AT79"/>
    <mergeCell ref="C66:AR68"/>
    <mergeCell ref="AH79:AM81"/>
    <mergeCell ref="BC54:BF59"/>
    <mergeCell ref="BG54:BJ59"/>
    <mergeCell ref="R21:S22"/>
    <mergeCell ref="W21:X22"/>
    <mergeCell ref="AN23:AR30"/>
    <mergeCell ref="AK12:AM30"/>
    <mergeCell ref="AN17:AR22"/>
    <mergeCell ref="AN12:AR16"/>
    <mergeCell ref="O40:AE43"/>
    <mergeCell ref="AF40:BV43"/>
    <mergeCell ref="B96:BV97"/>
    <mergeCell ref="AS1:BJ2"/>
    <mergeCell ref="F32:N35"/>
    <mergeCell ref="B5:AQ7"/>
    <mergeCell ref="F21:I22"/>
    <mergeCell ref="J21:L22"/>
    <mergeCell ref="O21:Q22"/>
    <mergeCell ref="T21:V22"/>
    <mergeCell ref="B12:AD15"/>
    <mergeCell ref="B17:AC18"/>
    <mergeCell ref="O32:R35"/>
    <mergeCell ref="AA32:AD35"/>
    <mergeCell ref="AU32:BV35"/>
    <mergeCell ref="M21:N22"/>
  </mergeCells>
  <phoneticPr fontId="1"/>
  <printOptions horizontalCentered="1"/>
  <pageMargins left="0.59055118110236227" right="0.59055118110236227" top="0.78740157480314965" bottom="0.78740157480314965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4621A-2B5C-4070-8031-C038B6570532}">
  <dimension ref="A1:K3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3.2" x14ac:dyDescent="0.2"/>
  <cols>
    <col min="1" max="1" width="8.88671875" style="56"/>
    <col min="2" max="2" width="8.88671875" style="60"/>
    <col min="3" max="3" width="24.21875" style="60" customWidth="1"/>
    <col min="4" max="5" width="19.109375" style="60" customWidth="1"/>
    <col min="6" max="7" width="19.21875" style="60" bestFit="1" customWidth="1"/>
    <col min="8" max="8" width="21.6640625" style="60" bestFit="1" customWidth="1"/>
    <col min="9" max="9" width="21.6640625" style="60" customWidth="1"/>
    <col min="10" max="11" width="24.6640625" style="60" customWidth="1"/>
    <col min="12" max="16384" width="8.88671875" style="56"/>
  </cols>
  <sheetData>
    <row r="1" spans="1:11" x14ac:dyDescent="0.2">
      <c r="A1" s="55" t="s">
        <v>40</v>
      </c>
      <c r="B1" s="55" t="s">
        <v>41</v>
      </c>
      <c r="C1" s="55" t="s">
        <v>45</v>
      </c>
      <c r="D1" s="55" t="s">
        <v>41</v>
      </c>
      <c r="E1" s="55"/>
      <c r="F1" s="55"/>
      <c r="G1" s="55" t="s">
        <v>44</v>
      </c>
      <c r="H1" s="55" t="s">
        <v>44</v>
      </c>
      <c r="I1" s="55" t="s">
        <v>42</v>
      </c>
      <c r="J1" s="55" t="s">
        <v>42</v>
      </c>
      <c r="K1" s="55" t="s">
        <v>42</v>
      </c>
    </row>
    <row r="2" spans="1:11" s="58" customFormat="1" x14ac:dyDescent="0.2">
      <c r="A2" s="55" t="s">
        <v>1</v>
      </c>
      <c r="B2" s="55" t="s">
        <v>2</v>
      </c>
      <c r="C2" s="55" t="s">
        <v>43</v>
      </c>
      <c r="D2" s="57" t="s">
        <v>47</v>
      </c>
      <c r="E2" s="57" t="s">
        <v>50</v>
      </c>
      <c r="F2" s="57" t="s">
        <v>51</v>
      </c>
      <c r="G2" s="57" t="s">
        <v>20</v>
      </c>
      <c r="H2" s="57" t="s">
        <v>38</v>
      </c>
      <c r="I2" s="57" t="s">
        <v>57</v>
      </c>
      <c r="J2" s="57" t="s">
        <v>59</v>
      </c>
      <c r="K2" s="57" t="s">
        <v>61</v>
      </c>
    </row>
    <row r="3" spans="1:11" s="59" customFormat="1" ht="13.5" customHeight="1" x14ac:dyDescent="0.2">
      <c r="A3" s="61" t="s">
        <v>55</v>
      </c>
      <c r="B3" s="61" t="s">
        <v>55</v>
      </c>
      <c r="C3" s="62" t="s">
        <v>54</v>
      </c>
      <c r="D3" s="62">
        <v>4600001</v>
      </c>
      <c r="E3" s="62" t="s">
        <v>48</v>
      </c>
      <c r="F3" s="62" t="s">
        <v>49</v>
      </c>
      <c r="G3" s="62" t="s">
        <v>52</v>
      </c>
      <c r="H3" s="62" t="s">
        <v>53</v>
      </c>
      <c r="I3" s="62" t="s">
        <v>58</v>
      </c>
      <c r="J3" s="62" t="s">
        <v>60</v>
      </c>
      <c r="K3" s="62" t="s">
        <v>62</v>
      </c>
    </row>
  </sheetData>
  <phoneticPr fontId="1"/>
  <conditionalFormatting sqref="H3">
    <cfRule type="expression" dxfId="0" priority="1">
      <formula>LEN(INDIRECT(ADDRESS(ROW(),COLUMN())))&gt;15</formula>
    </cfRule>
  </conditionalFormatting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組合員住所変更申請書(記入例)</vt:lpstr>
      <vt:lpstr>入力シート</vt:lpstr>
      <vt:lpstr>'組合員住所変更申請書(記入例)'!Print_Area</vt:lpstr>
    </vt:vector>
  </TitlesOfParts>
  <Company>愛知県市町村職員共済組合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</dc:creator>
  <cp:lastModifiedBy>66@AICHITS-DOM.com</cp:lastModifiedBy>
  <cp:lastPrinted>2025-02-20T07:09:36Z</cp:lastPrinted>
  <dcterms:created xsi:type="dcterms:W3CDTF">1999-10-01T05:28:16Z</dcterms:created>
  <dcterms:modified xsi:type="dcterms:W3CDTF">2025-02-20T07:24:58Z</dcterms:modified>
</cp:coreProperties>
</file>